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Yeni rapor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14" r:id="rId2"/>
    <sheet name="Tep Özeti " sheetId="16" r:id="rId3"/>
    <sheet name="Akaryakıt" sheetId="12" r:id="rId4"/>
  </sheets>
  <externalReferences>
    <externalReference r:id="rId5"/>
    <externalReference r:id="rId6"/>
  </externalReferences>
  <definedNames>
    <definedName name="analiz" localSheetId="3">#REF!</definedName>
    <definedName name="analiz">#REF!</definedName>
    <definedName name="_xlnm.Print_Area" localSheetId="2">'Tep Özeti '!$B$1:$Z$36</definedName>
  </definedNames>
  <calcPr calcId="152511"/>
</workbook>
</file>

<file path=xl/calcChain.xml><?xml version="1.0" encoding="utf-8"?>
<calcChain xmlns="http://schemas.openxmlformats.org/spreadsheetml/2006/main">
  <c r="B2" i="16" l="1"/>
  <c r="C2" i="16"/>
  <c r="D4" i="16"/>
  <c r="E4" i="16"/>
  <c r="F4" i="16"/>
  <c r="G4" i="16"/>
  <c r="H4" i="16"/>
  <c r="I4" i="16"/>
  <c r="J4" i="16"/>
  <c r="K4" i="16"/>
  <c r="L4" i="16"/>
  <c r="M4" i="16"/>
  <c r="N4" i="16"/>
  <c r="O4" i="16"/>
  <c r="P4" i="16"/>
  <c r="B5" i="16"/>
  <c r="B6" i="16"/>
  <c r="A11" i="14"/>
  <c r="A10" i="14"/>
  <c r="M5" i="14"/>
  <c r="L5" i="14" s="1"/>
  <c r="M3" i="14" l="1"/>
  <c r="K5" i="14"/>
  <c r="L3" i="14"/>
  <c r="J5" i="14" l="1"/>
  <c r="K3" i="14"/>
  <c r="J3" i="14" l="1"/>
  <c r="I5" i="14"/>
  <c r="I3" i="14" l="1"/>
  <c r="H5" i="14"/>
  <c r="H3" i="14" l="1"/>
  <c r="G5" i="14"/>
  <c r="F5" i="14" l="1"/>
  <c r="F3" i="14" s="1"/>
  <c r="G3" i="14"/>
  <c r="L8" i="14" l="1"/>
  <c r="L7" i="14"/>
  <c r="M8" i="14"/>
  <c r="M7" i="14"/>
  <c r="K7" i="14" l="1"/>
  <c r="K8" i="14"/>
  <c r="J8" i="14" l="1"/>
  <c r="J7" i="14"/>
  <c r="M9" i="14"/>
  <c r="L9" i="14" l="1"/>
  <c r="I8" i="14"/>
  <c r="I7" i="14"/>
  <c r="K9" i="14" l="1"/>
  <c r="H8" i="14"/>
  <c r="H7" i="14"/>
  <c r="J9" i="14" l="1"/>
  <c r="I9" i="14" l="1"/>
  <c r="G7" i="14"/>
  <c r="N7" i="14" s="1"/>
  <c r="G8" i="14"/>
  <c r="N8" i="14" s="1"/>
  <c r="H9" i="14" l="1"/>
  <c r="G9" i="14"/>
  <c r="N9" i="14" l="1"/>
  <c r="K6" i="14" l="1"/>
  <c r="H6" i="14"/>
  <c r="G6" i="14"/>
  <c r="L6" i="14"/>
  <c r="M6" i="14"/>
  <c r="I6" i="14"/>
  <c r="J6" i="14"/>
  <c r="N6" i="14" l="1"/>
</calcChain>
</file>

<file path=xl/sharedStrings.xml><?xml version="1.0" encoding="utf-8"?>
<sst xmlns="http://schemas.openxmlformats.org/spreadsheetml/2006/main" count="72" uniqueCount="47">
  <si>
    <t>Ortalama</t>
  </si>
  <si>
    <t>MWh</t>
  </si>
  <si>
    <t>Elektrik</t>
  </si>
  <si>
    <t>Doğalgaz (Toplam)</t>
  </si>
  <si>
    <t>Doğalgaz (Elektrik)</t>
  </si>
  <si>
    <t>Çevrim Faktörü (Ref:IEA)</t>
  </si>
  <si>
    <t>ktoe</t>
  </si>
  <si>
    <t>Toplam</t>
  </si>
  <si>
    <t>Hazırlayan:</t>
  </si>
  <si>
    <t>Kaynak:</t>
  </si>
  <si>
    <t>1000 Ton Petrol Eşdeğeri</t>
  </si>
  <si>
    <t>1000* Stdm3</t>
  </si>
  <si>
    <t>ton</t>
  </si>
  <si>
    <t>Motorin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</si>
  <si>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</si>
  <si>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</si>
  <si>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</si>
  <si>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</si>
  <si>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</si>
  <si>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</si>
  <si>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</si>
  <si>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Benzin</t>
  </si>
  <si>
    <t>kWh</t>
  </si>
  <si>
    <t>1Litre</t>
  </si>
  <si>
    <t>1 ton</t>
  </si>
  <si>
    <t>toe</t>
  </si>
  <si>
    <t>Kaynak: Elektrik, Doğalgaz Kömür Raporları</t>
  </si>
  <si>
    <t>Piyasa Özet / Orijinal Birimler</t>
  </si>
  <si>
    <t>%</t>
  </si>
  <si>
    <t>İl Bazında Akaryakıt Tüketimi</t>
  </si>
  <si>
    <t>EPDK</t>
  </si>
  <si>
    <t>Benzin Türleri</t>
  </si>
  <si>
    <t>Enerji İstatistikleri Dairesi Başkanlığı</t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</si>
  <si>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</si>
  <si>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</si>
  <si>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</si>
  <si>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</si>
  <si>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</si>
  <si>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</si>
  <si>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</si>
  <si>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</si>
  <si>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</si>
  <si>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273 / 2018 - 7.HAFTA</t>
  </si>
  <si>
    <t>Motorin Türleri</t>
  </si>
  <si>
    <t>Not: Doğal Gaz, Linyit, Taş Kömürü tüketimlerine Elektrik Üretimi için kullanılan kaynaklar dahildir</t>
  </si>
  <si>
    <t>Doğal Gaz (1 m3=10.64 kWh)</t>
  </si>
  <si>
    <t>Piyasa Özet / kTOE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</si>
</sst>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_(* #,##0_);_(* \(#,##0\);_(* &quot;-&quot;??_);_(@_)"/>
  </numFmts>
  <fonts count="4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0"/>
      <name val="Calibri"/>
      <family val="2"/>
      <charset val="162"/>
    </font>
    <font>
      <b/>
      <sz val="11"/>
      <color theme="0"/>
      <name val="Calibri"/>
      <family val="2"/>
      <charset val="162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ont="1" applyFill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16" fillId="2" borderId="1" xfId="0" applyFont="1" applyFill="1" applyBorder="1"/>
    <xf numFmtId="0" fontId="17" fillId="2" borderId="7" xfId="0" applyFont="1" applyFill="1" applyBorder="1"/>
    <xf numFmtId="0" fontId="18" fillId="2" borderId="6" xfId="0" applyFont="1" applyFill="1" applyBorder="1"/>
    <xf numFmtId="0" fontId="18" fillId="2" borderId="8" xfId="0" applyFont="1" applyFill="1" applyBorder="1"/>
    <xf numFmtId="0" fontId="17" fillId="2" borderId="9" xfId="0" applyFont="1" applyFill="1" applyBorder="1"/>
    <xf numFmtId="0" fontId="18" fillId="2" borderId="10" xfId="0" applyFont="1" applyFill="1" applyBorder="1"/>
    <xf numFmtId="0" fontId="19" fillId="2" borderId="11" xfId="4" applyFont="1" applyFill="1" applyBorder="1" applyAlignment="1" applyProtection="1"/>
    <xf numFmtId="0" fontId="17" fillId="2" borderId="1" xfId="0" applyFont="1" applyFill="1" applyBorder="1"/>
    <xf numFmtId="166" fontId="18" fillId="2" borderId="1" xfId="0" applyNumberFormat="1" applyFont="1" applyFill="1" applyBorder="1" applyAlignment="1">
      <alignment horizontal="center" vertical="center"/>
    </xf>
    <xf numFmtId="0" fontId="19" fillId="2" borderId="10" xfId="4" applyFont="1" applyFill="1" applyBorder="1" applyAlignment="1" applyProtection="1"/>
    <xf numFmtId="0" fontId="18" fillId="2" borderId="0" xfId="0" applyFont="1" applyFill="1"/>
    <xf numFmtId="0" fontId="21" fillId="2" borderId="1" xfId="0" applyFont="1" applyFill="1" applyBorder="1"/>
    <xf numFmtId="167" fontId="20" fillId="2" borderId="1" xfId="5" applyNumberFormat="1" applyFont="1" applyFill="1" applyBorder="1" applyAlignment="1"/>
    <xf numFmtId="167" fontId="20" fillId="2" borderId="1" xfId="0" applyNumberFormat="1" applyFont="1" applyFill="1" applyBorder="1" applyAlignment="1"/>
    <xf numFmtId="2" fontId="20" fillId="2" borderId="1" xfId="0" applyNumberFormat="1" applyFont="1" applyFill="1" applyBorder="1" applyAlignment="1"/>
    <xf numFmtId="0" fontId="21" fillId="2" borderId="9" xfId="0" applyFont="1" applyFill="1" applyBorder="1" applyAlignment="1">
      <alignment horizontal="left"/>
    </xf>
    <xf numFmtId="0" fontId="22" fillId="2" borderId="11" xfId="4" applyFont="1" applyFill="1" applyBorder="1" applyAlignment="1" applyProtection="1"/>
    <xf numFmtId="0" fontId="21" fillId="2" borderId="1" xfId="0" applyFont="1" applyFill="1" applyBorder="1" applyAlignment="1">
      <alignment horizontal="left"/>
    </xf>
    <xf numFmtId="0" fontId="20" fillId="2" borderId="1" xfId="0" applyFont="1" applyFill="1" applyBorder="1"/>
    <xf numFmtId="0" fontId="23" fillId="6" borderId="0" xfId="0" applyFont="1" applyFill="1" applyBorder="1" applyAlignment="1"/>
    <xf numFmtId="0" fontId="20" fillId="6" borderId="0" xfId="0" applyFont="1" applyFill="1" applyBorder="1" applyAlignment="1"/>
    <xf numFmtId="0" fontId="2" fillId="2" borderId="0" xfId="16" applyFill="1" applyBorder="1"/>
    <xf numFmtId="0" fontId="2" fillId="2" borderId="0" xfId="16" applyFill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" fillId="2" borderId="16" xfId="16" applyFill="1" applyBorder="1"/>
    <xf numFmtId="0" fontId="27" fillId="2" borderId="0" xfId="16" applyFont="1" applyFill="1" applyBorder="1" applyAlignment="1">
      <alignment horizontal="left" vertical="center" readingOrder="1"/>
    </xf>
    <xf numFmtId="0" fontId="28" fillId="2" borderId="0" xfId="16" applyFont="1" applyFill="1" applyBorder="1" applyAlignment="1">
      <alignment horizontal="left"/>
    </xf>
    <xf numFmtId="0" fontId="29" fillId="2" borderId="0" xfId="4" applyFont="1" applyFill="1" applyBorder="1" applyAlignment="1" applyProtection="1">
      <alignment horizontal="left" vertical="center" readingOrder="1"/>
    </xf>
    <xf numFmtId="0" fontId="30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1" fillId="2" borderId="0" xfId="16" applyFont="1" applyFill="1" applyBorder="1"/>
    <xf numFmtId="0" fontId="32" fillId="2" borderId="0" xfId="16" applyFont="1" applyFill="1" applyBorder="1" applyAlignment="1">
      <alignment vertical="top"/>
    </xf>
    <xf numFmtId="0" fontId="33" fillId="2" borderId="0" xfId="16" applyFont="1" applyFill="1" applyBorder="1" applyAlignment="1">
      <alignment vertical="top"/>
    </xf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horizontal="center" vertical="center"/>
    </xf>
    <xf numFmtId="0" fontId="32" fillId="2" borderId="0" xfId="16" applyFont="1" applyFill="1" applyBorder="1" applyAlignment="1">
      <alignment horizontal="left" vertical="top"/>
    </xf>
    <xf numFmtId="0" fontId="36" fillId="2" borderId="0" xfId="16" applyFont="1" applyFill="1" applyBorder="1"/>
    <xf numFmtId="0" fontId="8" fillId="2" borderId="0" xfId="16" applyFont="1" applyFill="1" applyBorder="1"/>
    <xf numFmtId="0" fontId="37" fillId="2" borderId="0" xfId="16" applyFont="1" applyFill="1" applyBorder="1" applyAlignment="1">
      <alignment horizontal="left" vertical="center" readingOrder="1"/>
    </xf>
    <xf numFmtId="0" fontId="38" fillId="2" borderId="0" xfId="4" applyFont="1" applyFill="1" applyBorder="1" applyAlignment="1" applyProtection="1">
      <alignment horizontal="left" vertical="center" readingOrder="1"/>
    </xf>
    <xf numFmtId="0" fontId="39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5" fillId="0" borderId="0" xfId="16" applyFont="1" applyBorder="1" applyAlignment="1">
      <alignment horizontal="center" vertical="center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2" fillId="2" borderId="0" xfId="4" applyFont="1" applyFill="1" applyBorder="1" applyAlignment="1" applyProtection="1">
      <alignment horizontal="left"/>
    </xf>
    <xf numFmtId="0" fontId="43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4" fillId="2" borderId="0" xfId="4" applyFont="1" applyFill="1" applyBorder="1" applyAlignment="1" applyProtection="1"/>
    <xf numFmtId="0" fontId="42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5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7" xfId="16" applyFill="1" applyBorder="1"/>
    <xf numFmtId="0" fontId="2" fillId="2" borderId="18" xfId="16" applyFill="1" applyBorder="1"/>
    <xf numFmtId="0" fontId="2" fillId="2" borderId="19" xfId="16" applyFill="1" applyBorder="1"/>
    <xf numFmtId="0" fontId="25" fillId="2" borderId="0" xfId="16" applyFont="1" applyFill="1" applyBorder="1"/>
    <xf numFmtId="0" fontId="26" fillId="2" borderId="0" xfId="16" applyFont="1" applyFill="1" applyBorder="1"/>
    <xf numFmtId="0" fontId="46" fillId="2" borderId="0" xfId="16" applyFont="1" applyFill="1" applyBorder="1" applyAlignment="1"/>
    <xf numFmtId="0" fontId="1" fillId="2" borderId="0" xfId="6" applyFill="1"/>
    <xf numFmtId="0" fontId="17" fillId="2" borderId="7" xfId="6" applyFont="1" applyFill="1" applyBorder="1"/>
    <xf numFmtId="0" fontId="18" fillId="2" borderId="6" xfId="6" applyFont="1" applyFill="1" applyBorder="1"/>
    <xf numFmtId="0" fontId="18" fillId="2" borderId="8" xfId="6" applyFont="1" applyFill="1" applyBorder="1"/>
    <xf numFmtId="0" fontId="1" fillId="2" borderId="0" xfId="6" applyFont="1" applyFill="1"/>
    <xf numFmtId="0" fontId="17" fillId="2" borderId="9" xfId="6" applyFont="1" applyFill="1" applyBorder="1"/>
    <xf numFmtId="0" fontId="18" fillId="2" borderId="10" xfId="6" applyFont="1" applyFill="1" applyBorder="1"/>
    <xf numFmtId="0" fontId="16" fillId="2" borderId="1" xfId="6" applyFont="1" applyFill="1" applyBorder="1"/>
    <xf numFmtId="3" fontId="18" fillId="2" borderId="1" xfId="17" applyNumberFormat="1" applyFont="1" applyFill="1" applyBorder="1" applyAlignment="1">
      <alignment horizontal="center"/>
    </xf>
    <xf numFmtId="3" fontId="18" fillId="2" borderId="1" xfId="6" applyNumberFormat="1" applyFont="1" applyFill="1" applyBorder="1" applyAlignment="1">
      <alignment horizontal="center"/>
    </xf>
    <xf numFmtId="0" fontId="8" fillId="2" borderId="0" xfId="0" applyFont="1" applyFill="1"/>
    <xf numFmtId="3" fontId="18" fillId="2" borderId="0" xfId="0" applyNumberFormat="1" applyFont="1" applyFill="1"/>
    <xf numFmtId="166" fontId="18" fillId="5" borderId="1" xfId="0" applyNumberFormat="1" applyFont="1" applyFill="1" applyBorder="1" applyAlignment="1">
      <alignment horizontal="center" vertical="center"/>
    </xf>
    <xf numFmtId="0" fontId="18" fillId="5" borderId="0" xfId="0" applyFont="1" applyFill="1"/>
    <xf numFmtId="0" fontId="17" fillId="5" borderId="1" xfId="0" applyFont="1" applyFill="1" applyBorder="1"/>
    <xf numFmtId="0" fontId="16" fillId="5" borderId="1" xfId="0" applyFont="1" applyFill="1" applyBorder="1"/>
    <xf numFmtId="1" fontId="18" fillId="2" borderId="0" xfId="0" applyNumberFormat="1" applyFont="1" applyFill="1"/>
    <xf numFmtId="14" fontId="7" fillId="3" borderId="4" xfId="6" applyNumberFormat="1" applyFont="1" applyFill="1" applyBorder="1" applyAlignment="1">
      <alignment horizontal="center"/>
    </xf>
    <xf numFmtId="3" fontId="18" fillId="2" borderId="3" xfId="17" applyNumberFormat="1" applyFont="1" applyFill="1" applyBorder="1" applyAlignment="1">
      <alignment horizontal="center"/>
    </xf>
    <xf numFmtId="3" fontId="18" fillId="2" borderId="3" xfId="6" applyNumberFormat="1" applyFont="1" applyFill="1" applyBorder="1" applyAlignment="1">
      <alignment horizontal="center"/>
    </xf>
    <xf numFmtId="3" fontId="18" fillId="2" borderId="5" xfId="17" applyNumberFormat="1" applyFont="1" applyFill="1" applyBorder="1" applyAlignment="1">
      <alignment horizontal="center"/>
    </xf>
    <xf numFmtId="0" fontId="18" fillId="7" borderId="0" xfId="6" applyFont="1" applyFill="1" applyBorder="1"/>
    <xf numFmtId="1" fontId="18" fillId="7" borderId="0" xfId="6" applyNumberFormat="1" applyFont="1" applyFill="1" applyBorder="1"/>
    <xf numFmtId="0" fontId="46" fillId="2" borderId="0" xfId="16" applyFont="1" applyFill="1" applyBorder="1" applyAlignment="1">
      <alignment horizontal="left" vertical="top" wrapText="1"/>
    </xf>
    <xf numFmtId="0" fontId="46" fillId="2" borderId="16" xfId="16" applyFont="1" applyFill="1" applyBorder="1" applyAlignment="1">
      <alignment horizontal="left" vertical="top" wrapText="1"/>
    </xf>
    <xf numFmtId="0" fontId="18" fillId="2" borderId="2" xfId="6" applyFont="1" applyFill="1" applyBorder="1" applyAlignment="1">
      <alignment horizontal="center"/>
    </xf>
    <xf numFmtId="0" fontId="18" fillId="2" borderId="3" xfId="6" applyFont="1" applyFill="1" applyBorder="1" applyAlignment="1">
      <alignment horizontal="center"/>
    </xf>
    <xf numFmtId="0" fontId="18" fillId="2" borderId="20" xfId="6" applyFont="1" applyFill="1" applyBorder="1" applyAlignment="1">
      <alignment horizontal="center"/>
    </xf>
  </cellXfs>
  <cellStyles count="19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Virgül 3" xfId="17"/>
    <cellStyle name="Yüzde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43143</c:v>
                </c:pt>
                <c:pt idx="1">
                  <c:v>43144</c:v>
                </c:pt>
                <c:pt idx="2">
                  <c:v>43145</c:v>
                </c:pt>
                <c:pt idx="3">
                  <c:v>43146</c:v>
                </c:pt>
                <c:pt idx="4">
                  <c:v>43147</c:v>
                </c:pt>
                <c:pt idx="5">
                  <c:v>43148</c:v>
                </c:pt>
              </c:numCache>
            </c:numRef>
          </c:cat>
          <c:val>
            <c:numRef>
              <c:f>Akaryakıt!$C$7:$H$7</c:f>
              <c:numCache>
                <c:formatCode>_(* #,##0_);_(* \(#,##0\);_(* "-"??_);_(@_)</c:formatCode>
                <c:ptCount val="6"/>
                <c:pt idx="0">
                  <c:v>49317741.442399703</c:v>
                </c:pt>
                <c:pt idx="1">
                  <c:v>46926981.685900003</c:v>
                </c:pt>
                <c:pt idx="2">
                  <c:v>54782844.257499799</c:v>
                </c:pt>
                <c:pt idx="3">
                  <c:v>52082811.250199899</c:v>
                </c:pt>
                <c:pt idx="4">
                  <c:v>53111786.264499903</c:v>
                </c:pt>
                <c:pt idx="5">
                  <c:v>47220932.679400101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43143</c:v>
                </c:pt>
                <c:pt idx="1">
                  <c:v>43144</c:v>
                </c:pt>
                <c:pt idx="2">
                  <c:v>43145</c:v>
                </c:pt>
                <c:pt idx="3">
                  <c:v>43146</c:v>
                </c:pt>
                <c:pt idx="4">
                  <c:v>43147</c:v>
                </c:pt>
                <c:pt idx="5">
                  <c:v>43148</c:v>
                </c:pt>
              </c:numCache>
            </c:numRef>
          </c:cat>
          <c:val>
            <c:numRef>
              <c:f>Akaryakıt!$C$8:$H$8</c:f>
              <c:numCache>
                <c:formatCode>_(* #,##0_);_(* \(#,##0\);_(* "-"??_);_(@_)</c:formatCode>
                <c:ptCount val="6"/>
                <c:pt idx="0">
                  <c:v>6914435.1963</c:v>
                </c:pt>
                <c:pt idx="1">
                  <c:v>6687270.2741999803</c:v>
                </c:pt>
                <c:pt idx="2">
                  <c:v>7871970.5739000104</c:v>
                </c:pt>
                <c:pt idx="3">
                  <c:v>8048596.3584999796</c:v>
                </c:pt>
                <c:pt idx="4">
                  <c:v>8050469.1443000296</c:v>
                </c:pt>
                <c:pt idx="5">
                  <c:v>8648892.2928000204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37320"/>
        <c:axId val="225140064"/>
      </c:lineChart>
      <c:dateAx>
        <c:axId val="2251373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225140064"/>
        <c:crosses val="autoZero"/>
        <c:auto val="1"/>
        <c:lblOffset val="100"/>
        <c:baseTimeUnit val="days"/>
      </c:dateAx>
      <c:valAx>
        <c:axId val="225140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22513732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56480" y="251723"/>
          <a:ext cx="9395764" cy="5626563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547688</xdr:colOff>
      <xdr:row>14</xdr:row>
      <xdr:rowOff>107155</xdr:rowOff>
    </xdr:from>
    <xdr:to>
      <xdr:col>9</xdr:col>
      <xdr:colOff>48014</xdr:colOff>
      <xdr:row>36</xdr:row>
      <xdr:rowOff>23812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8" y="2655093"/>
          <a:ext cx="5584420" cy="4107657"/>
        </a:xfrm>
        <a:prstGeom prst="rect">
          <a:avLst/>
        </a:prstGeom>
      </xdr:spPr>
    </xdr:pic>
    <xdr:clientData/>
  </xdr:twoCellAnchor>
  <xdr:twoCellAnchor editAs="oneCell">
    <xdr:from>
      <xdr:col>9</xdr:col>
      <xdr:colOff>59531</xdr:colOff>
      <xdr:row>30</xdr:row>
      <xdr:rowOff>119061</xdr:rowOff>
    </xdr:from>
    <xdr:to>
      <xdr:col>15</xdr:col>
      <xdr:colOff>605306</xdr:colOff>
      <xdr:row>45</xdr:row>
      <xdr:rowOff>50783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43625" y="5714999"/>
          <a:ext cx="4784400" cy="2789222"/>
        </a:xfrm>
        <a:prstGeom prst="rect">
          <a:avLst/>
        </a:prstGeom>
      </xdr:spPr>
    </xdr:pic>
    <xdr:clientData/>
  </xdr:twoCellAnchor>
  <xdr:twoCellAnchor editAs="oneCell">
    <xdr:from>
      <xdr:col>15</xdr:col>
      <xdr:colOff>583407</xdr:colOff>
      <xdr:row>14</xdr:row>
      <xdr:rowOff>107156</xdr:rowOff>
    </xdr:from>
    <xdr:to>
      <xdr:col>23</xdr:col>
      <xdr:colOff>413887</xdr:colOff>
      <xdr:row>30</xdr:row>
      <xdr:rowOff>83034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06126" y="2655094"/>
          <a:ext cx="4688230" cy="3023878"/>
        </a:xfrm>
        <a:prstGeom prst="rect">
          <a:avLst/>
        </a:prstGeom>
      </xdr:spPr>
    </xdr:pic>
    <xdr:clientData/>
  </xdr:twoCellAnchor>
  <xdr:twoCellAnchor editAs="oneCell">
    <xdr:from>
      <xdr:col>9</xdr:col>
      <xdr:colOff>83343</xdr:colOff>
      <xdr:row>14</xdr:row>
      <xdr:rowOff>119062</xdr:rowOff>
    </xdr:from>
    <xdr:to>
      <xdr:col>15</xdr:col>
      <xdr:colOff>593914</xdr:colOff>
      <xdr:row>30</xdr:row>
      <xdr:rowOff>113230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67437" y="2667000"/>
          <a:ext cx="4749196" cy="30421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2774157</xdr:colOff>
      <xdr:row>10</xdr:row>
      <xdr:rowOff>176893</xdr:rowOff>
    </xdr:from>
    <xdr:to>
      <xdr:col>25</xdr:col>
      <xdr:colOff>566627</xdr:colOff>
      <xdr:row>31</xdr:row>
      <xdr:rowOff>7021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6478" y="2163536"/>
          <a:ext cx="11848649" cy="3925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23813</xdr:colOff>
      <xdr:row>8</xdr:row>
      <xdr:rowOff>119065</xdr:rowOff>
    </xdr:from>
    <xdr:to>
      <xdr:col>5</xdr:col>
      <xdr:colOff>892970</xdr:colOff>
      <xdr:row>21</xdr:row>
      <xdr:rowOff>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in.yilmaz/Desktop/Enerji%20&#304;statistik%20B&#252;lteni/Enerji%20&#304;statistik%20B&#252;lteni_Y2018_A2_H7_S27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in.yilmaz/Desktop/Enerji%20&#304;statistik%20B&#252;lteni/Web%20Master/7.hafta/2018_07.%20Hafta_Say&#305;_273_Enerji%20&#304;statistik%20B&#252;lteni%20Eig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 "/>
      <sheetName val="RAPOR OZET"/>
      <sheetName val="Elektrik"/>
      <sheetName val="DoğalGaz"/>
      <sheetName val="Doğal Gaz Üretim"/>
      <sheetName val="Komur"/>
      <sheetName val="Ham Petrol"/>
      <sheetName val="Akaryakıt"/>
      <sheetName val="Hidro"/>
      <sheetName val="Yatırım"/>
      <sheetName val="Fiyat"/>
      <sheetName val="Gunluk_Toplu"/>
      <sheetName val="Özet Web"/>
      <sheetName val="Tep özeti web"/>
      <sheetName val="Akaryakıt web"/>
      <sheetName val="Tarih"/>
      <sheetName val="Gunluk_Elektrik"/>
      <sheetName val="OZET2"/>
      <sheetName val="OZET"/>
      <sheetName val="EPIAS"/>
      <sheetName val="EPIAS-EAK"/>
      <sheetName val="YTBS-Hidro"/>
      <sheetName val="Grafik"/>
      <sheetName val="Sayfa1"/>
    </sheetNames>
    <sheetDataSet>
      <sheetData sheetId="0"/>
      <sheetData sheetId="1"/>
      <sheetData sheetId="2">
        <row r="6">
          <cell r="L6">
            <v>43149</v>
          </cell>
        </row>
        <row r="27">
          <cell r="F27">
            <v>822590.52</v>
          </cell>
          <cell r="G27">
            <v>843050.86999999988</v>
          </cell>
          <cell r="H27">
            <v>850666.13</v>
          </cell>
          <cell r="I27">
            <v>847501.29999999993</v>
          </cell>
          <cell r="J27">
            <v>848261.01</v>
          </cell>
          <cell r="K27">
            <v>813062.95</v>
          </cell>
          <cell r="L27">
            <v>709614.96000000008</v>
          </cell>
        </row>
      </sheetData>
      <sheetData sheetId="3">
        <row r="8">
          <cell r="E8">
            <v>50651</v>
          </cell>
          <cell r="F8">
            <v>47438</v>
          </cell>
          <cell r="G8">
            <v>40082</v>
          </cell>
          <cell r="H8">
            <v>47793</v>
          </cell>
          <cell r="I8">
            <v>41466</v>
          </cell>
          <cell r="J8">
            <v>41194</v>
          </cell>
          <cell r="K8">
            <v>35669</v>
          </cell>
        </row>
        <row r="11">
          <cell r="E11">
            <v>205290.26800000001</v>
          </cell>
          <cell r="F11">
            <v>197784.13</v>
          </cell>
          <cell r="G11">
            <v>186579.663</v>
          </cell>
          <cell r="H11">
            <v>191185.65299999999</v>
          </cell>
          <cell r="I11">
            <v>189604.383</v>
          </cell>
          <cell r="J11">
            <v>179645.193</v>
          </cell>
          <cell r="K11">
            <v>168768.15299999999</v>
          </cell>
        </row>
      </sheetData>
      <sheetData sheetId="4"/>
      <sheetData sheetId="5">
        <row r="11">
          <cell r="E11">
            <v>43318.59</v>
          </cell>
          <cell r="F11">
            <v>46816.72</v>
          </cell>
          <cell r="G11">
            <v>49274.02</v>
          </cell>
          <cell r="H11">
            <v>43571.140000000007</v>
          </cell>
          <cell r="I11">
            <v>51086.78</v>
          </cell>
          <cell r="J11">
            <v>37867.800000000003</v>
          </cell>
          <cell r="K11">
            <v>36864.839999999997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D3" t="str">
            <v>Açıklama</v>
          </cell>
          <cell r="E3" t="str">
            <v>Tarih</v>
          </cell>
          <cell r="F3">
            <v>41275</v>
          </cell>
          <cell r="G3">
            <v>41276</v>
          </cell>
          <cell r="H3">
            <v>41277</v>
          </cell>
          <cell r="I3">
            <v>41278</v>
          </cell>
          <cell r="J3">
            <v>41279</v>
          </cell>
          <cell r="K3">
            <v>41280</v>
          </cell>
          <cell r="L3">
            <v>41281</v>
          </cell>
          <cell r="M3">
            <v>41282</v>
          </cell>
          <cell r="N3">
            <v>41283</v>
          </cell>
          <cell r="O3">
            <v>41284</v>
          </cell>
          <cell r="P3">
            <v>41285</v>
          </cell>
          <cell r="Q3">
            <v>41286</v>
          </cell>
          <cell r="R3">
            <v>41287</v>
          </cell>
          <cell r="S3">
            <v>41288</v>
          </cell>
          <cell r="T3">
            <v>41289</v>
          </cell>
          <cell r="U3">
            <v>41290</v>
          </cell>
          <cell r="V3">
            <v>41291</v>
          </cell>
          <cell r="W3">
            <v>41292</v>
          </cell>
          <cell r="X3">
            <v>41293</v>
          </cell>
          <cell r="Y3">
            <v>41294</v>
          </cell>
          <cell r="Z3">
            <v>41295</v>
          </cell>
          <cell r="AA3">
            <v>41296</v>
          </cell>
          <cell r="AB3">
            <v>41297</v>
          </cell>
          <cell r="AC3">
            <v>41298</v>
          </cell>
          <cell r="AD3">
            <v>41299</v>
          </cell>
          <cell r="AE3">
            <v>41300</v>
          </cell>
          <cell r="AF3">
            <v>41301</v>
          </cell>
          <cell r="AG3">
            <v>41302</v>
          </cell>
          <cell r="AH3">
            <v>41303</v>
          </cell>
          <cell r="AI3">
            <v>41304</v>
          </cell>
          <cell r="AJ3">
            <v>41305</v>
          </cell>
          <cell r="AK3">
            <v>41306</v>
          </cell>
          <cell r="AL3">
            <v>41307</v>
          </cell>
          <cell r="AM3">
            <v>41308</v>
          </cell>
          <cell r="AN3">
            <v>41309</v>
          </cell>
          <cell r="AO3">
            <v>41310</v>
          </cell>
          <cell r="AP3">
            <v>41311</v>
          </cell>
          <cell r="AQ3">
            <v>41312</v>
          </cell>
          <cell r="AR3">
            <v>41313</v>
          </cell>
          <cell r="AS3">
            <v>41314</v>
          </cell>
          <cell r="AT3">
            <v>41315</v>
          </cell>
          <cell r="AU3">
            <v>41316</v>
          </cell>
          <cell r="AV3">
            <v>41317</v>
          </cell>
          <cell r="AW3">
            <v>41318</v>
          </cell>
          <cell r="AX3">
            <v>41319</v>
          </cell>
          <cell r="AY3">
            <v>41320</v>
          </cell>
          <cell r="AZ3">
            <v>41321</v>
          </cell>
          <cell r="BA3">
            <v>41322</v>
          </cell>
          <cell r="BB3">
            <v>41323</v>
          </cell>
          <cell r="BC3">
            <v>41324</v>
          </cell>
          <cell r="BD3">
            <v>41325</v>
          </cell>
          <cell r="BE3">
            <v>41326</v>
          </cell>
          <cell r="BF3">
            <v>41327</v>
          </cell>
          <cell r="BG3">
            <v>41328</v>
          </cell>
          <cell r="BH3">
            <v>41329</v>
          </cell>
          <cell r="BI3">
            <v>41330</v>
          </cell>
          <cell r="BJ3">
            <v>41331</v>
          </cell>
          <cell r="BK3">
            <v>41332</v>
          </cell>
          <cell r="BL3">
            <v>41333</v>
          </cell>
          <cell r="BM3">
            <v>41334</v>
          </cell>
          <cell r="BN3">
            <v>41335</v>
          </cell>
          <cell r="BO3">
            <v>41336</v>
          </cell>
          <cell r="BP3">
            <v>41337</v>
          </cell>
          <cell r="BQ3">
            <v>41338</v>
          </cell>
          <cell r="BR3">
            <v>41339</v>
          </cell>
          <cell r="BS3">
            <v>41340</v>
          </cell>
          <cell r="BT3">
            <v>41341</v>
          </cell>
          <cell r="BU3">
            <v>41342</v>
          </cell>
          <cell r="BV3">
            <v>41343</v>
          </cell>
          <cell r="BW3">
            <v>41344</v>
          </cell>
          <cell r="BX3">
            <v>41345</v>
          </cell>
          <cell r="BY3">
            <v>41346</v>
          </cell>
          <cell r="BZ3">
            <v>41347</v>
          </cell>
          <cell r="CA3">
            <v>41348</v>
          </cell>
          <cell r="CB3">
            <v>41349</v>
          </cell>
          <cell r="CC3">
            <v>41350</v>
          </cell>
          <cell r="CD3">
            <v>41351</v>
          </cell>
          <cell r="CE3">
            <v>41352</v>
          </cell>
          <cell r="CF3">
            <v>41353</v>
          </cell>
          <cell r="CG3">
            <v>41354</v>
          </cell>
          <cell r="CH3">
            <v>41355</v>
          </cell>
          <cell r="CI3">
            <v>41356</v>
          </cell>
          <cell r="CJ3">
            <v>41357</v>
          </cell>
          <cell r="CK3">
            <v>41358</v>
          </cell>
          <cell r="CL3">
            <v>41359</v>
          </cell>
          <cell r="CM3">
            <v>41360</v>
          </cell>
          <cell r="CN3">
            <v>41361</v>
          </cell>
          <cell r="CO3">
            <v>41362</v>
          </cell>
          <cell r="CP3">
            <v>41363</v>
          </cell>
          <cell r="CQ3">
            <v>41364</v>
          </cell>
          <cell r="CR3">
            <v>41365</v>
          </cell>
          <cell r="CS3">
            <v>41366</v>
          </cell>
          <cell r="CT3">
            <v>41367</v>
          </cell>
          <cell r="CU3">
            <v>41368</v>
          </cell>
          <cell r="CV3">
            <v>41369</v>
          </cell>
          <cell r="CW3">
            <v>41370</v>
          </cell>
          <cell r="CX3">
            <v>41371</v>
          </cell>
          <cell r="CY3">
            <v>41372</v>
          </cell>
          <cell r="CZ3">
            <v>41373</v>
          </cell>
          <cell r="DA3">
            <v>41374</v>
          </cell>
          <cell r="DB3">
            <v>41375</v>
          </cell>
          <cell r="DC3">
            <v>41376</v>
          </cell>
          <cell r="DD3">
            <v>41377</v>
          </cell>
          <cell r="DE3">
            <v>41378</v>
          </cell>
          <cell r="DF3">
            <v>41379</v>
          </cell>
          <cell r="DG3">
            <v>41380</v>
          </cell>
          <cell r="DH3">
            <v>41381</v>
          </cell>
          <cell r="DI3">
            <v>41382</v>
          </cell>
          <cell r="DJ3">
            <v>41383</v>
          </cell>
          <cell r="DK3">
            <v>41384</v>
          </cell>
          <cell r="DL3">
            <v>41385</v>
          </cell>
          <cell r="DM3">
            <v>41386</v>
          </cell>
          <cell r="DN3">
            <v>41387</v>
          </cell>
          <cell r="DO3">
            <v>41388</v>
          </cell>
          <cell r="DP3">
            <v>41389</v>
          </cell>
          <cell r="DQ3">
            <v>41390</v>
          </cell>
          <cell r="DR3">
            <v>41391</v>
          </cell>
          <cell r="DS3">
            <v>41392</v>
          </cell>
          <cell r="DT3">
            <v>41393</v>
          </cell>
          <cell r="DU3">
            <v>41394</v>
          </cell>
          <cell r="DV3">
            <v>41395</v>
          </cell>
          <cell r="DW3">
            <v>41396</v>
          </cell>
          <cell r="DX3">
            <v>41397</v>
          </cell>
          <cell r="DY3">
            <v>41398</v>
          </cell>
          <cell r="DZ3">
            <v>41399</v>
          </cell>
          <cell r="EA3">
            <v>41400</v>
          </cell>
          <cell r="EB3">
            <v>41401</v>
          </cell>
          <cell r="EC3">
            <v>41402</v>
          </cell>
          <cell r="ED3">
            <v>41403</v>
          </cell>
          <cell r="EE3">
            <v>41404</v>
          </cell>
          <cell r="EF3">
            <v>41405</v>
          </cell>
          <cell r="EG3">
            <v>41406</v>
          </cell>
          <cell r="EH3">
            <v>41407</v>
          </cell>
          <cell r="EI3">
            <v>41408</v>
          </cell>
          <cell r="EJ3">
            <v>41409</v>
          </cell>
          <cell r="EK3">
            <v>41410</v>
          </cell>
          <cell r="EL3">
            <v>41411</v>
          </cell>
          <cell r="EM3">
            <v>41412</v>
          </cell>
          <cell r="EN3">
            <v>41413</v>
          </cell>
          <cell r="EO3">
            <v>41414</v>
          </cell>
          <cell r="EP3">
            <v>41415</v>
          </cell>
          <cell r="EQ3">
            <v>41416</v>
          </cell>
          <cell r="ER3">
            <v>41417</v>
          </cell>
          <cell r="ES3">
            <v>41418</v>
          </cell>
          <cell r="ET3">
            <v>41419</v>
          </cell>
          <cell r="EU3">
            <v>41420</v>
          </cell>
          <cell r="EV3">
            <v>41421</v>
          </cell>
          <cell r="EW3">
            <v>41422</v>
          </cell>
          <cell r="EX3">
            <v>41423</v>
          </cell>
          <cell r="EY3">
            <v>41424</v>
          </cell>
          <cell r="EZ3">
            <v>41425</v>
          </cell>
          <cell r="FA3">
            <v>41426</v>
          </cell>
          <cell r="FB3">
            <v>41427</v>
          </cell>
          <cell r="FC3">
            <v>41428</v>
          </cell>
          <cell r="FD3">
            <v>41429</v>
          </cell>
          <cell r="FE3">
            <v>41430</v>
          </cell>
          <cell r="FF3">
            <v>41431</v>
          </cell>
          <cell r="FG3">
            <v>41432</v>
          </cell>
          <cell r="FH3">
            <v>41433</v>
          </cell>
          <cell r="FI3">
            <v>41434</v>
          </cell>
          <cell r="FJ3">
            <v>41435</v>
          </cell>
          <cell r="FK3">
            <v>41436</v>
          </cell>
          <cell r="FL3">
            <v>41437</v>
          </cell>
          <cell r="FM3">
            <v>41438</v>
          </cell>
          <cell r="FN3">
            <v>41439</v>
          </cell>
          <cell r="FO3">
            <v>41440</v>
          </cell>
          <cell r="FP3">
            <v>41441</v>
          </cell>
          <cell r="FQ3">
            <v>41442</v>
          </cell>
          <cell r="FR3">
            <v>41443</v>
          </cell>
          <cell r="FS3">
            <v>41444</v>
          </cell>
          <cell r="FT3">
            <v>41445</v>
          </cell>
          <cell r="FU3">
            <v>41446</v>
          </cell>
          <cell r="FV3">
            <v>41447</v>
          </cell>
          <cell r="FW3">
            <v>41448</v>
          </cell>
          <cell r="FX3">
            <v>41449</v>
          </cell>
          <cell r="FY3">
            <v>41450</v>
          </cell>
          <cell r="FZ3">
            <v>41451</v>
          </cell>
          <cell r="GA3">
            <v>41452</v>
          </cell>
          <cell r="GB3">
            <v>41453</v>
          </cell>
          <cell r="GC3">
            <v>41454</v>
          </cell>
          <cell r="GD3">
            <v>41455</v>
          </cell>
          <cell r="GE3">
            <v>41456</v>
          </cell>
          <cell r="GF3">
            <v>41457</v>
          </cell>
          <cell r="GG3">
            <v>41458</v>
          </cell>
          <cell r="GH3">
            <v>41459</v>
          </cell>
          <cell r="GI3">
            <v>41460</v>
          </cell>
          <cell r="GJ3">
            <v>41461</v>
          </cell>
          <cell r="GK3">
            <v>41462</v>
          </cell>
          <cell r="GL3">
            <v>41463</v>
          </cell>
          <cell r="GM3">
            <v>41464</v>
          </cell>
          <cell r="GN3">
            <v>41465</v>
          </cell>
          <cell r="GO3">
            <v>41466</v>
          </cell>
          <cell r="GP3">
            <v>41467</v>
          </cell>
          <cell r="GQ3">
            <v>41468</v>
          </cell>
          <cell r="GR3">
            <v>41469</v>
          </cell>
          <cell r="GS3">
            <v>41470</v>
          </cell>
          <cell r="GT3">
            <v>41471</v>
          </cell>
          <cell r="GU3">
            <v>41472</v>
          </cell>
          <cell r="GV3">
            <v>41473</v>
          </cell>
          <cell r="GW3">
            <v>41474</v>
          </cell>
          <cell r="GX3">
            <v>41475</v>
          </cell>
          <cell r="GY3">
            <v>41476</v>
          </cell>
          <cell r="GZ3">
            <v>41477</v>
          </cell>
          <cell r="HA3">
            <v>41478</v>
          </cell>
          <cell r="HB3">
            <v>41479</v>
          </cell>
          <cell r="HC3">
            <v>41480</v>
          </cell>
          <cell r="HD3">
            <v>41481</v>
          </cell>
          <cell r="HE3">
            <v>41482</v>
          </cell>
          <cell r="HF3">
            <v>41483</v>
          </cell>
          <cell r="HG3">
            <v>41484</v>
          </cell>
          <cell r="HH3">
            <v>41485</v>
          </cell>
          <cell r="HI3">
            <v>41486</v>
          </cell>
          <cell r="HJ3">
            <v>41487</v>
          </cell>
          <cell r="HK3">
            <v>41488</v>
          </cell>
          <cell r="HL3">
            <v>41489</v>
          </cell>
          <cell r="HM3">
            <v>41490</v>
          </cell>
          <cell r="HN3">
            <v>41491</v>
          </cell>
          <cell r="HO3">
            <v>41492</v>
          </cell>
          <cell r="HP3">
            <v>41493</v>
          </cell>
          <cell r="HQ3">
            <v>41494</v>
          </cell>
          <cell r="HR3">
            <v>41495</v>
          </cell>
          <cell r="HS3">
            <v>41496</v>
          </cell>
          <cell r="HT3">
            <v>41497</v>
          </cell>
          <cell r="HU3">
            <v>41498</v>
          </cell>
          <cell r="HV3">
            <v>41499</v>
          </cell>
          <cell r="HW3">
            <v>41500</v>
          </cell>
          <cell r="HX3">
            <v>41501</v>
          </cell>
          <cell r="HY3">
            <v>41502</v>
          </cell>
          <cell r="HZ3">
            <v>41503</v>
          </cell>
          <cell r="IA3">
            <v>41504</v>
          </cell>
          <cell r="IB3">
            <v>41505</v>
          </cell>
          <cell r="IC3">
            <v>41506</v>
          </cell>
          <cell r="ID3">
            <v>41507</v>
          </cell>
          <cell r="IE3">
            <v>41508</v>
          </cell>
          <cell r="IF3">
            <v>41509</v>
          </cell>
          <cell r="IG3">
            <v>41510</v>
          </cell>
          <cell r="IH3">
            <v>41511</v>
          </cell>
          <cell r="II3">
            <v>41512</v>
          </cell>
          <cell r="IJ3">
            <v>41513</v>
          </cell>
          <cell r="IK3">
            <v>41514</v>
          </cell>
          <cell r="IL3">
            <v>41515</v>
          </cell>
          <cell r="IM3">
            <v>41516</v>
          </cell>
          <cell r="IN3">
            <v>41517</v>
          </cell>
          <cell r="IO3">
            <v>41518</v>
          </cell>
          <cell r="IP3">
            <v>41519</v>
          </cell>
          <cell r="IQ3">
            <v>41520</v>
          </cell>
          <cell r="IR3">
            <v>41521</v>
          </cell>
          <cell r="IS3">
            <v>41522</v>
          </cell>
          <cell r="IT3">
            <v>41523</v>
          </cell>
          <cell r="IU3">
            <v>41524</v>
          </cell>
          <cell r="IV3">
            <v>41525</v>
          </cell>
          <cell r="IW3">
            <v>41526</v>
          </cell>
          <cell r="IX3">
            <v>41527</v>
          </cell>
          <cell r="IY3">
            <v>41528</v>
          </cell>
          <cell r="IZ3">
            <v>41529</v>
          </cell>
          <cell r="JA3">
            <v>41530</v>
          </cell>
          <cell r="JB3">
            <v>41531</v>
          </cell>
          <cell r="JC3">
            <v>41532</v>
          </cell>
          <cell r="JD3">
            <v>41533</v>
          </cell>
          <cell r="JE3">
            <v>41534</v>
          </cell>
          <cell r="JF3">
            <v>41535</v>
          </cell>
          <cell r="JG3">
            <v>41536</v>
          </cell>
          <cell r="JH3">
            <v>41537</v>
          </cell>
          <cell r="JI3">
            <v>41538</v>
          </cell>
          <cell r="JJ3">
            <v>41539</v>
          </cell>
          <cell r="JK3">
            <v>41540</v>
          </cell>
          <cell r="JL3">
            <v>41541</v>
          </cell>
          <cell r="JM3">
            <v>41542</v>
          </cell>
          <cell r="JN3">
            <v>41543</v>
          </cell>
          <cell r="JO3">
            <v>41544</v>
          </cell>
          <cell r="JP3">
            <v>41545</v>
          </cell>
          <cell r="JQ3">
            <v>41546</v>
          </cell>
          <cell r="JR3">
            <v>41547</v>
          </cell>
          <cell r="JS3">
            <v>41548</v>
          </cell>
          <cell r="JT3">
            <v>41549</v>
          </cell>
          <cell r="JU3">
            <v>41550</v>
          </cell>
          <cell r="JV3">
            <v>41551</v>
          </cell>
          <cell r="JW3">
            <v>41552</v>
          </cell>
          <cell r="JX3">
            <v>41553</v>
          </cell>
          <cell r="JY3">
            <v>41554</v>
          </cell>
          <cell r="JZ3">
            <v>41555</v>
          </cell>
          <cell r="KA3">
            <v>41556</v>
          </cell>
          <cell r="KB3">
            <v>41557</v>
          </cell>
          <cell r="KC3">
            <v>41558</v>
          </cell>
          <cell r="KD3">
            <v>41559</v>
          </cell>
          <cell r="KE3">
            <v>41560</v>
          </cell>
          <cell r="KF3">
            <v>41561</v>
          </cell>
          <cell r="KG3">
            <v>41562</v>
          </cell>
          <cell r="KH3">
            <v>41563</v>
          </cell>
          <cell r="KI3">
            <v>41564</v>
          </cell>
          <cell r="KJ3">
            <v>41565</v>
          </cell>
          <cell r="KK3">
            <v>41566</v>
          </cell>
          <cell r="KL3">
            <v>41567</v>
          </cell>
          <cell r="KM3">
            <v>41568</v>
          </cell>
          <cell r="KN3">
            <v>41569</v>
          </cell>
          <cell r="KO3">
            <v>41570</v>
          </cell>
          <cell r="KP3">
            <v>41571</v>
          </cell>
          <cell r="KQ3">
            <v>41572</v>
          </cell>
          <cell r="KR3">
            <v>41573</v>
          </cell>
          <cell r="KS3">
            <v>41574</v>
          </cell>
          <cell r="KT3">
            <v>41575</v>
          </cell>
          <cell r="KU3">
            <v>41576</v>
          </cell>
          <cell r="KV3">
            <v>41577</v>
          </cell>
          <cell r="KW3">
            <v>41578</v>
          </cell>
          <cell r="KX3">
            <v>41579</v>
          </cell>
          <cell r="KY3">
            <v>41580</v>
          </cell>
          <cell r="KZ3">
            <v>41581</v>
          </cell>
          <cell r="LA3">
            <v>41582</v>
          </cell>
          <cell r="LB3">
            <v>41583</v>
          </cell>
          <cell r="LC3">
            <v>41584</v>
          </cell>
          <cell r="LD3">
            <v>41585</v>
          </cell>
          <cell r="LE3">
            <v>41586</v>
          </cell>
          <cell r="LF3">
            <v>41587</v>
          </cell>
          <cell r="LG3">
            <v>41588</v>
          </cell>
          <cell r="LH3">
            <v>41589</v>
          </cell>
          <cell r="LI3">
            <v>41590</v>
          </cell>
          <cell r="LJ3">
            <v>41591</v>
          </cell>
          <cell r="LK3">
            <v>41592</v>
          </cell>
          <cell r="LL3">
            <v>41593</v>
          </cell>
          <cell r="LM3">
            <v>41594</v>
          </cell>
          <cell r="LN3">
            <v>41595</v>
          </cell>
          <cell r="LO3">
            <v>41596</v>
          </cell>
          <cell r="LP3">
            <v>41597</v>
          </cell>
          <cell r="LQ3">
            <v>41598</v>
          </cell>
          <cell r="LR3">
            <v>41599</v>
          </cell>
          <cell r="LS3">
            <v>41600</v>
          </cell>
          <cell r="LT3">
            <v>41601</v>
          </cell>
          <cell r="LU3">
            <v>41602</v>
          </cell>
          <cell r="LV3">
            <v>41603</v>
          </cell>
          <cell r="LW3">
            <v>41604</v>
          </cell>
          <cell r="LX3">
            <v>41605</v>
          </cell>
          <cell r="LY3">
            <v>41606</v>
          </cell>
          <cell r="LZ3">
            <v>41607</v>
          </cell>
          <cell r="MA3">
            <v>41608</v>
          </cell>
          <cell r="MB3">
            <v>41609</v>
          </cell>
          <cell r="MC3">
            <v>41610</v>
          </cell>
          <cell r="MD3">
            <v>41611</v>
          </cell>
          <cell r="ME3">
            <v>41612</v>
          </cell>
          <cell r="MF3">
            <v>41613</v>
          </cell>
          <cell r="MG3">
            <v>41614</v>
          </cell>
          <cell r="MH3">
            <v>41615</v>
          </cell>
          <cell r="MI3">
            <v>41616</v>
          </cell>
          <cell r="MJ3">
            <v>41617</v>
          </cell>
          <cell r="MK3">
            <v>41618</v>
          </cell>
          <cell r="ML3">
            <v>41619</v>
          </cell>
          <cell r="MM3">
            <v>41620</v>
          </cell>
          <cell r="MN3">
            <v>41621</v>
          </cell>
          <cell r="MO3">
            <v>41622</v>
          </cell>
          <cell r="MP3">
            <v>41623</v>
          </cell>
          <cell r="MQ3">
            <v>41624</v>
          </cell>
          <cell r="MR3">
            <v>41625</v>
          </cell>
          <cell r="MS3">
            <v>41626</v>
          </cell>
          <cell r="MT3">
            <v>41627</v>
          </cell>
          <cell r="MU3">
            <v>41628</v>
          </cell>
          <cell r="MV3">
            <v>41629</v>
          </cell>
          <cell r="MW3">
            <v>41630</v>
          </cell>
          <cell r="MX3">
            <v>41631</v>
          </cell>
          <cell r="MY3">
            <v>41632</v>
          </cell>
          <cell r="MZ3">
            <v>41633</v>
          </cell>
          <cell r="NA3">
            <v>41634</v>
          </cell>
          <cell r="NB3">
            <v>41635</v>
          </cell>
          <cell r="NC3">
            <v>41636</v>
          </cell>
          <cell r="ND3">
            <v>41637</v>
          </cell>
          <cell r="NE3">
            <v>41638</v>
          </cell>
          <cell r="NF3">
            <v>41639</v>
          </cell>
          <cell r="NG3">
            <v>41640</v>
          </cell>
          <cell r="NH3">
            <v>41641</v>
          </cell>
          <cell r="NI3">
            <v>41642</v>
          </cell>
          <cell r="NJ3">
            <v>41643</v>
          </cell>
          <cell r="NK3">
            <v>41644</v>
          </cell>
          <cell r="NL3">
            <v>41645</v>
          </cell>
          <cell r="NM3">
            <v>41646</v>
          </cell>
          <cell r="NN3">
            <v>41647</v>
          </cell>
          <cell r="NO3">
            <v>41648</v>
          </cell>
          <cell r="NP3">
            <v>41649</v>
          </cell>
          <cell r="NQ3">
            <v>41650</v>
          </cell>
          <cell r="NR3">
            <v>41651</v>
          </cell>
          <cell r="NS3">
            <v>41652</v>
          </cell>
          <cell r="NT3">
            <v>41653</v>
          </cell>
          <cell r="NU3">
            <v>41654</v>
          </cell>
          <cell r="NV3">
            <v>41655</v>
          </cell>
          <cell r="NW3">
            <v>41656</v>
          </cell>
          <cell r="NX3">
            <v>41657</v>
          </cell>
          <cell r="NY3">
            <v>41658</v>
          </cell>
          <cell r="NZ3">
            <v>41659</v>
          </cell>
          <cell r="OA3">
            <v>41660</v>
          </cell>
          <cell r="OB3">
            <v>41661</v>
          </cell>
          <cell r="OC3">
            <v>41662</v>
          </cell>
          <cell r="OD3">
            <v>41663</v>
          </cell>
          <cell r="OE3">
            <v>41664</v>
          </cell>
          <cell r="OF3">
            <v>41665</v>
          </cell>
          <cell r="OG3">
            <v>41666</v>
          </cell>
          <cell r="OH3">
            <v>41667</v>
          </cell>
          <cell r="OI3">
            <v>41668</v>
          </cell>
          <cell r="OJ3">
            <v>41669</v>
          </cell>
          <cell r="OK3">
            <v>41670</v>
          </cell>
          <cell r="OL3">
            <v>41671</v>
          </cell>
          <cell r="OM3">
            <v>41672</v>
          </cell>
          <cell r="ON3">
            <v>41673</v>
          </cell>
          <cell r="OO3">
            <v>41674</v>
          </cell>
          <cell r="OP3">
            <v>41675</v>
          </cell>
          <cell r="OQ3">
            <v>41676</v>
          </cell>
          <cell r="OR3">
            <v>41677</v>
          </cell>
          <cell r="OS3">
            <v>41678</v>
          </cell>
          <cell r="OT3">
            <v>41679</v>
          </cell>
          <cell r="OU3">
            <v>41680</v>
          </cell>
          <cell r="OV3">
            <v>41681</v>
          </cell>
          <cell r="OW3">
            <v>41682</v>
          </cell>
          <cell r="OX3">
            <v>41683</v>
          </cell>
          <cell r="OY3">
            <v>41684</v>
          </cell>
          <cell r="OZ3">
            <v>41685</v>
          </cell>
          <cell r="PA3">
            <v>41686</v>
          </cell>
          <cell r="PB3">
            <v>41687</v>
          </cell>
          <cell r="PC3">
            <v>41688</v>
          </cell>
          <cell r="PD3">
            <v>41689</v>
          </cell>
          <cell r="PE3">
            <v>41690</v>
          </cell>
          <cell r="PF3">
            <v>41691</v>
          </cell>
          <cell r="PG3">
            <v>41692</v>
          </cell>
          <cell r="PH3">
            <v>41693</v>
          </cell>
          <cell r="PI3">
            <v>41694</v>
          </cell>
          <cell r="PJ3">
            <v>41695</v>
          </cell>
          <cell r="PK3">
            <v>41696</v>
          </cell>
          <cell r="PL3">
            <v>41697</v>
          </cell>
          <cell r="PM3">
            <v>41698</v>
          </cell>
          <cell r="PN3">
            <v>41699</v>
          </cell>
          <cell r="PO3">
            <v>41700</v>
          </cell>
          <cell r="PP3">
            <v>41701</v>
          </cell>
          <cell r="PQ3">
            <v>41702</v>
          </cell>
          <cell r="PR3">
            <v>41703</v>
          </cell>
          <cell r="PS3">
            <v>41704</v>
          </cell>
          <cell r="PT3">
            <v>41705</v>
          </cell>
          <cell r="PU3">
            <v>41706</v>
          </cell>
          <cell r="PV3">
            <v>41707</v>
          </cell>
          <cell r="PW3">
            <v>41708</v>
          </cell>
          <cell r="PX3">
            <v>41709</v>
          </cell>
          <cell r="PY3">
            <v>41710</v>
          </cell>
          <cell r="PZ3">
            <v>41711</v>
          </cell>
          <cell r="QA3">
            <v>41712</v>
          </cell>
          <cell r="QB3">
            <v>41713</v>
          </cell>
          <cell r="QC3">
            <v>41714</v>
          </cell>
          <cell r="QD3">
            <v>41715</v>
          </cell>
          <cell r="QE3">
            <v>41716</v>
          </cell>
          <cell r="QF3">
            <v>41717</v>
          </cell>
          <cell r="QG3">
            <v>41718</v>
          </cell>
          <cell r="QH3">
            <v>41719</v>
          </cell>
          <cell r="QI3">
            <v>41720</v>
          </cell>
          <cell r="QJ3">
            <v>41721</v>
          </cell>
          <cell r="QK3">
            <v>41722</v>
          </cell>
          <cell r="QL3">
            <v>41723</v>
          </cell>
          <cell r="QM3">
            <v>41724</v>
          </cell>
          <cell r="QN3">
            <v>41725</v>
          </cell>
          <cell r="QO3">
            <v>41726</v>
          </cell>
          <cell r="QP3">
            <v>41727</v>
          </cell>
          <cell r="QQ3">
            <v>41728</v>
          </cell>
          <cell r="QR3">
            <v>41729</v>
          </cell>
          <cell r="QS3">
            <v>41730</v>
          </cell>
          <cell r="QT3">
            <v>41731</v>
          </cell>
          <cell r="QU3">
            <v>41732</v>
          </cell>
          <cell r="QV3">
            <v>41733</v>
          </cell>
          <cell r="QW3">
            <v>41734</v>
          </cell>
          <cell r="QX3">
            <v>41735</v>
          </cell>
          <cell r="QY3">
            <v>41736</v>
          </cell>
          <cell r="QZ3">
            <v>41737</v>
          </cell>
          <cell r="RA3">
            <v>41738</v>
          </cell>
          <cell r="RB3">
            <v>41739</v>
          </cell>
          <cell r="RC3">
            <v>41740</v>
          </cell>
          <cell r="RD3">
            <v>41741</v>
          </cell>
          <cell r="RE3">
            <v>41742</v>
          </cell>
          <cell r="RF3">
            <v>41743</v>
          </cell>
          <cell r="RG3">
            <v>41744</v>
          </cell>
          <cell r="RH3">
            <v>41745</v>
          </cell>
          <cell r="RI3">
            <v>41746</v>
          </cell>
          <cell r="RJ3">
            <v>41747</v>
          </cell>
          <cell r="RK3">
            <v>41748</v>
          </cell>
          <cell r="RL3">
            <v>41749</v>
          </cell>
          <cell r="RM3">
            <v>41750</v>
          </cell>
          <cell r="RN3">
            <v>41751</v>
          </cell>
          <cell r="RO3">
            <v>41752</v>
          </cell>
          <cell r="RP3">
            <v>41753</v>
          </cell>
          <cell r="RQ3">
            <v>41754</v>
          </cell>
          <cell r="RR3">
            <v>41755</v>
          </cell>
          <cell r="RS3">
            <v>41756</v>
          </cell>
          <cell r="RT3">
            <v>41757</v>
          </cell>
          <cell r="RU3">
            <v>41758</v>
          </cell>
          <cell r="RV3">
            <v>41759</v>
          </cell>
          <cell r="RW3">
            <v>41760</v>
          </cell>
          <cell r="RX3">
            <v>41761</v>
          </cell>
          <cell r="RY3">
            <v>41762</v>
          </cell>
          <cell r="RZ3">
            <v>41763</v>
          </cell>
          <cell r="SA3">
            <v>41764</v>
          </cell>
          <cell r="SB3">
            <v>41765</v>
          </cell>
          <cell r="SC3">
            <v>41766</v>
          </cell>
          <cell r="SD3">
            <v>41767</v>
          </cell>
          <cell r="SE3">
            <v>41768</v>
          </cell>
          <cell r="SF3">
            <v>41769</v>
          </cell>
          <cell r="SG3">
            <v>41770</v>
          </cell>
          <cell r="SH3">
            <v>41771</v>
          </cell>
          <cell r="SI3">
            <v>41772</v>
          </cell>
          <cell r="SJ3">
            <v>41773</v>
          </cell>
          <cell r="SK3">
            <v>41774</v>
          </cell>
          <cell r="SL3">
            <v>41775</v>
          </cell>
          <cell r="SM3">
            <v>41776</v>
          </cell>
          <cell r="SN3">
            <v>41777</v>
          </cell>
          <cell r="SO3">
            <v>41778</v>
          </cell>
          <cell r="SP3">
            <v>41779</v>
          </cell>
          <cell r="SQ3">
            <v>41780</v>
          </cell>
          <cell r="SR3">
            <v>41781</v>
          </cell>
          <cell r="SS3">
            <v>41782</v>
          </cell>
          <cell r="ST3">
            <v>41783</v>
          </cell>
          <cell r="SU3">
            <v>41784</v>
          </cell>
          <cell r="SV3">
            <v>41785</v>
          </cell>
          <cell r="SW3">
            <v>41786</v>
          </cell>
          <cell r="SX3">
            <v>41787</v>
          </cell>
          <cell r="SY3">
            <v>41788</v>
          </cell>
          <cell r="SZ3">
            <v>41789</v>
          </cell>
          <cell r="TA3">
            <v>41790</v>
          </cell>
          <cell r="TB3">
            <v>41791</v>
          </cell>
          <cell r="TC3">
            <v>41792</v>
          </cell>
          <cell r="TD3">
            <v>41793</v>
          </cell>
          <cell r="TE3">
            <v>41794</v>
          </cell>
          <cell r="TF3">
            <v>41795</v>
          </cell>
          <cell r="TG3">
            <v>41796</v>
          </cell>
          <cell r="TH3">
            <v>41797</v>
          </cell>
          <cell r="TI3">
            <v>41798</v>
          </cell>
          <cell r="TJ3">
            <v>41799</v>
          </cell>
          <cell r="TK3">
            <v>41800</v>
          </cell>
          <cell r="TL3">
            <v>41801</v>
          </cell>
          <cell r="TM3">
            <v>41802</v>
          </cell>
          <cell r="TN3">
            <v>41803</v>
          </cell>
          <cell r="TO3">
            <v>41804</v>
          </cell>
          <cell r="TP3">
            <v>41805</v>
          </cell>
          <cell r="TQ3">
            <v>41806</v>
          </cell>
          <cell r="TR3">
            <v>41807</v>
          </cell>
          <cell r="TS3">
            <v>41808</v>
          </cell>
          <cell r="TT3">
            <v>41809</v>
          </cell>
          <cell r="TU3">
            <v>41810</v>
          </cell>
          <cell r="TV3">
            <v>41811</v>
          </cell>
          <cell r="TW3">
            <v>41812</v>
          </cell>
          <cell r="TX3">
            <v>41813</v>
          </cell>
          <cell r="TY3">
            <v>41814</v>
          </cell>
          <cell r="TZ3">
            <v>41815</v>
          </cell>
          <cell r="UA3">
            <v>41816</v>
          </cell>
          <cell r="UB3">
            <v>41817</v>
          </cell>
          <cell r="UC3">
            <v>41818</v>
          </cell>
          <cell r="UD3">
            <v>41819</v>
          </cell>
          <cell r="UE3">
            <v>41820</v>
          </cell>
          <cell r="UF3">
            <v>41821</v>
          </cell>
          <cell r="UG3">
            <v>41822</v>
          </cell>
          <cell r="UH3">
            <v>41823</v>
          </cell>
          <cell r="UI3">
            <v>41824</v>
          </cell>
          <cell r="UJ3">
            <v>41825</v>
          </cell>
          <cell r="UK3">
            <v>41826</v>
          </cell>
          <cell r="UL3">
            <v>41827</v>
          </cell>
          <cell r="UM3">
            <v>41828</v>
          </cell>
          <cell r="UN3">
            <v>41829</v>
          </cell>
          <cell r="UO3">
            <v>41830</v>
          </cell>
          <cell r="UP3">
            <v>41831</v>
          </cell>
          <cell r="UQ3">
            <v>41832</v>
          </cell>
          <cell r="UR3">
            <v>41833</v>
          </cell>
          <cell r="US3">
            <v>41834</v>
          </cell>
          <cell r="UT3">
            <v>41835</v>
          </cell>
          <cell r="UU3">
            <v>41836</v>
          </cell>
          <cell r="UV3">
            <v>41837</v>
          </cell>
          <cell r="UW3">
            <v>41838</v>
          </cell>
          <cell r="UX3">
            <v>41839</v>
          </cell>
          <cell r="UY3">
            <v>41840</v>
          </cell>
          <cell r="UZ3">
            <v>41841</v>
          </cell>
          <cell r="VA3">
            <v>41842</v>
          </cell>
          <cell r="VB3">
            <v>41843</v>
          </cell>
          <cell r="VC3">
            <v>41844</v>
          </cell>
          <cell r="VD3">
            <v>41845</v>
          </cell>
          <cell r="VE3">
            <v>41846</v>
          </cell>
          <cell r="VF3">
            <v>41847</v>
          </cell>
          <cell r="VG3">
            <v>41848</v>
          </cell>
          <cell r="VH3">
            <v>41849</v>
          </cell>
          <cell r="VI3">
            <v>41850</v>
          </cell>
          <cell r="VJ3">
            <v>41851</v>
          </cell>
          <cell r="VK3">
            <v>41852</v>
          </cell>
          <cell r="VL3">
            <v>41853</v>
          </cell>
          <cell r="VM3">
            <v>41854</v>
          </cell>
          <cell r="VN3">
            <v>41855</v>
          </cell>
          <cell r="VO3">
            <v>41856</v>
          </cell>
          <cell r="VP3">
            <v>41857</v>
          </cell>
          <cell r="VQ3">
            <v>41858</v>
          </cell>
          <cell r="VR3">
            <v>41859</v>
          </cell>
          <cell r="VS3">
            <v>41860</v>
          </cell>
          <cell r="VT3">
            <v>41861</v>
          </cell>
          <cell r="VU3">
            <v>41862</v>
          </cell>
          <cell r="VV3">
            <v>41863</v>
          </cell>
          <cell r="VW3">
            <v>41864</v>
          </cell>
          <cell r="VX3">
            <v>41865</v>
          </cell>
          <cell r="VY3">
            <v>41866</v>
          </cell>
          <cell r="VZ3">
            <v>41867</v>
          </cell>
          <cell r="WA3">
            <v>41868</v>
          </cell>
          <cell r="WB3">
            <v>41869</v>
          </cell>
          <cell r="WC3">
            <v>41870</v>
          </cell>
          <cell r="WD3">
            <v>41871</v>
          </cell>
          <cell r="WE3">
            <v>41872</v>
          </cell>
          <cell r="WF3">
            <v>41873</v>
          </cell>
          <cell r="WG3">
            <v>41874</v>
          </cell>
          <cell r="WH3">
            <v>41875</v>
          </cell>
          <cell r="WI3">
            <v>41876</v>
          </cell>
          <cell r="WJ3">
            <v>41877</v>
          </cell>
          <cell r="WK3">
            <v>41878</v>
          </cell>
          <cell r="WL3">
            <v>41879</v>
          </cell>
          <cell r="WM3">
            <v>41880</v>
          </cell>
          <cell r="WN3">
            <v>41881</v>
          </cell>
          <cell r="WO3">
            <v>41882</v>
          </cell>
          <cell r="WP3">
            <v>41883</v>
          </cell>
          <cell r="WQ3">
            <v>41884</v>
          </cell>
          <cell r="WR3">
            <v>41885</v>
          </cell>
          <cell r="WS3">
            <v>41886</v>
          </cell>
          <cell r="WT3">
            <v>41887</v>
          </cell>
          <cell r="WU3">
            <v>41888</v>
          </cell>
          <cell r="WV3">
            <v>41889</v>
          </cell>
          <cell r="WW3">
            <v>41890</v>
          </cell>
          <cell r="WX3">
            <v>41891</v>
          </cell>
          <cell r="WY3">
            <v>41892</v>
          </cell>
          <cell r="WZ3">
            <v>41893</v>
          </cell>
          <cell r="XA3">
            <v>41894</v>
          </cell>
          <cell r="XB3">
            <v>41895</v>
          </cell>
          <cell r="XC3">
            <v>41896</v>
          </cell>
          <cell r="XD3">
            <v>41897</v>
          </cell>
          <cell r="XE3">
            <v>41898</v>
          </cell>
          <cell r="XF3">
            <v>41899</v>
          </cell>
          <cell r="XG3">
            <v>41900</v>
          </cell>
          <cell r="XH3">
            <v>41901</v>
          </cell>
          <cell r="XI3">
            <v>41902</v>
          </cell>
          <cell r="XJ3">
            <v>41903</v>
          </cell>
          <cell r="XK3">
            <v>41904</v>
          </cell>
          <cell r="XL3">
            <v>41905</v>
          </cell>
          <cell r="XM3">
            <v>41906</v>
          </cell>
          <cell r="XN3">
            <v>41907</v>
          </cell>
          <cell r="XO3">
            <v>41908</v>
          </cell>
          <cell r="XP3">
            <v>41909</v>
          </cell>
          <cell r="XQ3">
            <v>41910</v>
          </cell>
          <cell r="XR3">
            <v>41911</v>
          </cell>
          <cell r="XS3">
            <v>41912</v>
          </cell>
          <cell r="XT3">
            <v>41913</v>
          </cell>
          <cell r="XU3">
            <v>41914</v>
          </cell>
          <cell r="XV3">
            <v>41915</v>
          </cell>
          <cell r="XW3">
            <v>41916</v>
          </cell>
          <cell r="XX3">
            <v>41917</v>
          </cell>
          <cell r="XY3">
            <v>41918</v>
          </cell>
          <cell r="XZ3">
            <v>41919</v>
          </cell>
          <cell r="YA3">
            <v>41920</v>
          </cell>
          <cell r="YB3">
            <v>41921</v>
          </cell>
          <cell r="YC3">
            <v>41922</v>
          </cell>
          <cell r="YD3">
            <v>41923</v>
          </cell>
          <cell r="YE3">
            <v>41924</v>
          </cell>
          <cell r="YF3">
            <v>41925</v>
          </cell>
          <cell r="YG3">
            <v>41926</v>
          </cell>
          <cell r="YH3">
            <v>41927</v>
          </cell>
          <cell r="YI3">
            <v>41928</v>
          </cell>
          <cell r="YJ3">
            <v>41929</v>
          </cell>
          <cell r="YK3">
            <v>41930</v>
          </cell>
          <cell r="YL3">
            <v>41931</v>
          </cell>
          <cell r="YM3">
            <v>41932</v>
          </cell>
          <cell r="YN3">
            <v>41933</v>
          </cell>
          <cell r="YO3">
            <v>41934</v>
          </cell>
          <cell r="YP3">
            <v>41935</v>
          </cell>
          <cell r="YQ3">
            <v>41936</v>
          </cell>
          <cell r="YR3">
            <v>41937</v>
          </cell>
          <cell r="YS3">
            <v>41938</v>
          </cell>
          <cell r="YT3">
            <v>41939</v>
          </cell>
          <cell r="YU3">
            <v>41940</v>
          </cell>
          <cell r="YV3">
            <v>41941</v>
          </cell>
          <cell r="YW3">
            <v>41942</v>
          </cell>
          <cell r="YX3">
            <v>41943</v>
          </cell>
          <cell r="YY3">
            <v>41944</v>
          </cell>
          <cell r="YZ3">
            <v>41945</v>
          </cell>
          <cell r="ZA3">
            <v>41946</v>
          </cell>
          <cell r="ZB3">
            <v>41947</v>
          </cell>
          <cell r="ZC3">
            <v>41948</v>
          </cell>
          <cell r="ZD3">
            <v>41949</v>
          </cell>
          <cell r="ZE3">
            <v>41950</v>
          </cell>
          <cell r="ZF3">
            <v>41951</v>
          </cell>
          <cell r="ZG3">
            <v>41952</v>
          </cell>
          <cell r="ZH3">
            <v>41953</v>
          </cell>
          <cell r="ZI3">
            <v>41954</v>
          </cell>
          <cell r="ZJ3">
            <v>41955</v>
          </cell>
          <cell r="ZK3">
            <v>41956</v>
          </cell>
          <cell r="ZL3">
            <v>41957</v>
          </cell>
          <cell r="ZM3">
            <v>41958</v>
          </cell>
          <cell r="ZN3">
            <v>41959</v>
          </cell>
          <cell r="ZO3">
            <v>41960</v>
          </cell>
          <cell r="ZP3">
            <v>41961</v>
          </cell>
          <cell r="ZQ3">
            <v>41962</v>
          </cell>
          <cell r="ZR3">
            <v>41963</v>
          </cell>
          <cell r="ZS3">
            <v>41964</v>
          </cell>
          <cell r="ZT3">
            <v>41965</v>
          </cell>
          <cell r="ZU3">
            <v>41966</v>
          </cell>
          <cell r="ZV3">
            <v>41967</v>
          </cell>
          <cell r="ZW3">
            <v>41968</v>
          </cell>
          <cell r="ZX3">
            <v>41969</v>
          </cell>
          <cell r="ZY3">
            <v>41970</v>
          </cell>
          <cell r="ZZ3">
            <v>41971</v>
          </cell>
          <cell r="AAA3">
            <v>41972</v>
          </cell>
          <cell r="AAB3">
            <v>41973</v>
          </cell>
          <cell r="AAC3">
            <v>41974</v>
          </cell>
          <cell r="AAD3">
            <v>41975</v>
          </cell>
          <cell r="AAE3">
            <v>41976</v>
          </cell>
          <cell r="AAF3">
            <v>41977</v>
          </cell>
          <cell r="AAG3">
            <v>41978</v>
          </cell>
          <cell r="AAH3">
            <v>41979</v>
          </cell>
          <cell r="AAI3">
            <v>41980</v>
          </cell>
          <cell r="AAJ3">
            <v>41981</v>
          </cell>
          <cell r="AAK3">
            <v>41982</v>
          </cell>
          <cell r="AAL3">
            <v>41983</v>
          </cell>
          <cell r="AAM3">
            <v>41984</v>
          </cell>
          <cell r="AAN3">
            <v>41985</v>
          </cell>
          <cell r="AAO3">
            <v>41986</v>
          </cell>
          <cell r="AAP3">
            <v>41987</v>
          </cell>
          <cell r="AAQ3">
            <v>41988</v>
          </cell>
          <cell r="AAR3">
            <v>41989</v>
          </cell>
          <cell r="AAS3">
            <v>41990</v>
          </cell>
          <cell r="AAT3">
            <v>41991</v>
          </cell>
          <cell r="AAU3">
            <v>41992</v>
          </cell>
          <cell r="AAV3">
            <v>41993</v>
          </cell>
          <cell r="AAW3">
            <v>41994</v>
          </cell>
          <cell r="AAX3">
            <v>41995</v>
          </cell>
          <cell r="AAY3">
            <v>41996</v>
          </cell>
          <cell r="AAZ3">
            <v>41997</v>
          </cell>
          <cell r="ABA3">
            <v>41998</v>
          </cell>
          <cell r="ABB3">
            <v>41999</v>
          </cell>
          <cell r="ABC3">
            <v>42000</v>
          </cell>
          <cell r="ABD3">
            <v>42001</v>
          </cell>
          <cell r="ABE3">
            <v>42002</v>
          </cell>
          <cell r="ABF3">
            <v>42003</v>
          </cell>
          <cell r="ABG3">
            <v>42004</v>
          </cell>
          <cell r="ABH3">
            <v>42005</v>
          </cell>
          <cell r="ABI3">
            <v>42006</v>
          </cell>
          <cell r="ABJ3">
            <v>42007</v>
          </cell>
          <cell r="ABK3">
            <v>42008</v>
          </cell>
          <cell r="ABL3">
            <v>42009</v>
          </cell>
          <cell r="ABM3">
            <v>42010</v>
          </cell>
          <cell r="ABN3">
            <v>42011</v>
          </cell>
          <cell r="ABO3">
            <v>42012</v>
          </cell>
          <cell r="ABP3">
            <v>42013</v>
          </cell>
          <cell r="ABQ3">
            <v>42014</v>
          </cell>
          <cell r="ABR3">
            <v>42015</v>
          </cell>
          <cell r="ABS3">
            <v>42016</v>
          </cell>
          <cell r="ABT3">
            <v>42017</v>
          </cell>
          <cell r="ABU3">
            <v>42018</v>
          </cell>
          <cell r="ABV3">
            <v>42019</v>
          </cell>
          <cell r="ABW3">
            <v>42020</v>
          </cell>
          <cell r="ABX3">
            <v>42021</v>
          </cell>
          <cell r="ABY3">
            <v>42022</v>
          </cell>
          <cell r="ABZ3">
            <v>42023</v>
          </cell>
          <cell r="ACA3">
            <v>42024</v>
          </cell>
          <cell r="ACB3">
            <v>42025</v>
          </cell>
          <cell r="ACC3">
            <v>42026</v>
          </cell>
          <cell r="ACD3">
            <v>42027</v>
          </cell>
          <cell r="ACE3">
            <v>42028</v>
          </cell>
          <cell r="ACF3">
            <v>42029</v>
          </cell>
          <cell r="ACG3">
            <v>42030</v>
          </cell>
          <cell r="ACH3">
            <v>42031</v>
          </cell>
          <cell r="ACI3">
            <v>42032</v>
          </cell>
          <cell r="ACJ3">
            <v>42033</v>
          </cell>
          <cell r="ACK3">
            <v>42034</v>
          </cell>
          <cell r="ACL3">
            <v>42035</v>
          </cell>
          <cell r="ACM3">
            <v>42036</v>
          </cell>
          <cell r="ACN3">
            <v>42037</v>
          </cell>
          <cell r="ACO3">
            <v>42038</v>
          </cell>
          <cell r="ACP3">
            <v>42039</v>
          </cell>
          <cell r="ACQ3">
            <v>42040</v>
          </cell>
          <cell r="ACR3">
            <v>42041</v>
          </cell>
          <cell r="ACS3">
            <v>42042</v>
          </cell>
          <cell r="ACT3">
            <v>42043</v>
          </cell>
          <cell r="ACU3">
            <v>42044</v>
          </cell>
          <cell r="ACV3">
            <v>42045</v>
          </cell>
          <cell r="ACW3">
            <v>42046</v>
          </cell>
          <cell r="ACX3">
            <v>42047</v>
          </cell>
          <cell r="ACY3">
            <v>42048</v>
          </cell>
          <cell r="ACZ3">
            <v>42049</v>
          </cell>
          <cell r="ADA3">
            <v>42050</v>
          </cell>
          <cell r="ADB3">
            <v>42051</v>
          </cell>
          <cell r="ADC3">
            <v>42052</v>
          </cell>
          <cell r="ADD3">
            <v>42053</v>
          </cell>
          <cell r="ADE3">
            <v>42054</v>
          </cell>
          <cell r="ADF3">
            <v>42055</v>
          </cell>
          <cell r="ADG3">
            <v>42056</v>
          </cell>
          <cell r="ADH3">
            <v>42057</v>
          </cell>
          <cell r="ADI3">
            <v>42058</v>
          </cell>
          <cell r="ADJ3">
            <v>42059</v>
          </cell>
          <cell r="ADK3">
            <v>42060</v>
          </cell>
          <cell r="ADL3">
            <v>42061</v>
          </cell>
          <cell r="ADM3">
            <v>42062</v>
          </cell>
          <cell r="ADN3">
            <v>42063</v>
          </cell>
          <cell r="ADO3">
            <v>42064</v>
          </cell>
          <cell r="ADP3">
            <v>42065</v>
          </cell>
          <cell r="ADQ3">
            <v>42066</v>
          </cell>
          <cell r="ADR3">
            <v>42067</v>
          </cell>
          <cell r="ADS3">
            <v>42068</v>
          </cell>
          <cell r="ADT3">
            <v>42069</v>
          </cell>
          <cell r="ADU3">
            <v>42070</v>
          </cell>
          <cell r="ADV3">
            <v>42071</v>
          </cell>
          <cell r="ADW3">
            <v>42072</v>
          </cell>
          <cell r="ADX3">
            <v>42073</v>
          </cell>
          <cell r="ADY3">
            <v>42074</v>
          </cell>
          <cell r="ADZ3">
            <v>42075</v>
          </cell>
          <cell r="AEA3">
            <v>42076</v>
          </cell>
          <cell r="AEB3">
            <v>42077</v>
          </cell>
          <cell r="AEC3">
            <v>42078</v>
          </cell>
          <cell r="AED3">
            <v>42079</v>
          </cell>
          <cell r="AEE3">
            <v>42080</v>
          </cell>
          <cell r="AEF3">
            <v>42081</v>
          </cell>
          <cell r="AEG3">
            <v>42082</v>
          </cell>
          <cell r="AEH3">
            <v>42083</v>
          </cell>
          <cell r="AEI3">
            <v>42084</v>
          </cell>
          <cell r="AEJ3">
            <v>42085</v>
          </cell>
          <cell r="AEK3">
            <v>42086</v>
          </cell>
          <cell r="AEL3">
            <v>42087</v>
          </cell>
          <cell r="AEM3">
            <v>42088</v>
          </cell>
          <cell r="AEN3">
            <v>42089</v>
          </cell>
          <cell r="AEO3">
            <v>42090</v>
          </cell>
          <cell r="AEP3">
            <v>42091</v>
          </cell>
          <cell r="AEQ3">
            <v>42092</v>
          </cell>
          <cell r="AER3">
            <v>42093</v>
          </cell>
          <cell r="AES3">
            <v>42094</v>
          </cell>
          <cell r="AET3">
            <v>42095</v>
          </cell>
          <cell r="AEU3">
            <v>42096</v>
          </cell>
          <cell r="AEV3">
            <v>42097</v>
          </cell>
          <cell r="AEW3">
            <v>42098</v>
          </cell>
          <cell r="AEX3">
            <v>42099</v>
          </cell>
          <cell r="AEY3">
            <v>42100</v>
          </cell>
          <cell r="AEZ3">
            <v>42101</v>
          </cell>
          <cell r="AFA3">
            <v>42102</v>
          </cell>
          <cell r="AFB3">
            <v>42103</v>
          </cell>
          <cell r="AFC3">
            <v>42104</v>
          </cell>
          <cell r="AFD3">
            <v>42105</v>
          </cell>
          <cell r="AFE3">
            <v>42106</v>
          </cell>
          <cell r="AFF3">
            <v>42107</v>
          </cell>
          <cell r="AFG3">
            <v>42108</v>
          </cell>
          <cell r="AFH3">
            <v>42109</v>
          </cell>
          <cell r="AFI3">
            <v>42110</v>
          </cell>
          <cell r="AFJ3">
            <v>42111</v>
          </cell>
          <cell r="AFK3">
            <v>42112</v>
          </cell>
          <cell r="AFL3">
            <v>42113</v>
          </cell>
          <cell r="AFM3">
            <v>42114</v>
          </cell>
          <cell r="AFN3">
            <v>42115</v>
          </cell>
          <cell r="AFO3">
            <v>42116</v>
          </cell>
          <cell r="AFP3">
            <v>42117</v>
          </cell>
          <cell r="AFQ3">
            <v>42118</v>
          </cell>
          <cell r="AFR3">
            <v>42119</v>
          </cell>
          <cell r="AFS3">
            <v>42120</v>
          </cell>
          <cell r="AFT3">
            <v>42121</v>
          </cell>
          <cell r="AFU3">
            <v>42122</v>
          </cell>
          <cell r="AFV3">
            <v>42123</v>
          </cell>
          <cell r="AFW3">
            <v>42124</v>
          </cell>
          <cell r="AFX3">
            <v>42125</v>
          </cell>
          <cell r="AFY3">
            <v>42126</v>
          </cell>
          <cell r="AFZ3">
            <v>42127</v>
          </cell>
          <cell r="AGA3">
            <v>42128</v>
          </cell>
          <cell r="AGB3">
            <v>42129</v>
          </cell>
          <cell r="AGC3">
            <v>42130</v>
          </cell>
          <cell r="AGD3">
            <v>42131</v>
          </cell>
          <cell r="AGE3">
            <v>42132</v>
          </cell>
          <cell r="AGF3">
            <v>42133</v>
          </cell>
          <cell r="AGG3">
            <v>42134</v>
          </cell>
          <cell r="AGH3">
            <v>42135</v>
          </cell>
          <cell r="AGI3">
            <v>42136</v>
          </cell>
          <cell r="AGJ3">
            <v>42137</v>
          </cell>
          <cell r="AGK3">
            <v>42138</v>
          </cell>
          <cell r="AGL3">
            <v>42139</v>
          </cell>
          <cell r="AGM3">
            <v>42140</v>
          </cell>
          <cell r="AGN3">
            <v>42141</v>
          </cell>
          <cell r="AGO3">
            <v>42142</v>
          </cell>
          <cell r="AGP3">
            <v>42143</v>
          </cell>
          <cell r="AGQ3">
            <v>42144</v>
          </cell>
          <cell r="AGR3">
            <v>42145</v>
          </cell>
          <cell r="AGS3">
            <v>42146</v>
          </cell>
          <cell r="AGT3">
            <v>42147</v>
          </cell>
          <cell r="AGU3">
            <v>42148</v>
          </cell>
          <cell r="AGV3">
            <v>42149</v>
          </cell>
          <cell r="AGW3">
            <v>42150</v>
          </cell>
          <cell r="AGX3">
            <v>42151</v>
          </cell>
          <cell r="AGY3">
            <v>42152</v>
          </cell>
          <cell r="AGZ3">
            <v>42153</v>
          </cell>
          <cell r="AHA3">
            <v>42154</v>
          </cell>
          <cell r="AHB3">
            <v>42155</v>
          </cell>
          <cell r="AHC3">
            <v>42156</v>
          </cell>
          <cell r="AHD3">
            <v>42157</v>
          </cell>
          <cell r="AHE3">
            <v>42158</v>
          </cell>
          <cell r="AHF3">
            <v>42159</v>
          </cell>
          <cell r="AHG3">
            <v>42160</v>
          </cell>
          <cell r="AHH3">
            <v>42161</v>
          </cell>
          <cell r="AHI3">
            <v>42162</v>
          </cell>
          <cell r="AHJ3">
            <v>42163</v>
          </cell>
          <cell r="AHK3">
            <v>42164</v>
          </cell>
          <cell r="AHL3">
            <v>42165</v>
          </cell>
          <cell r="AHM3">
            <v>42166</v>
          </cell>
          <cell r="AHN3">
            <v>42167</v>
          </cell>
          <cell r="AHO3">
            <v>42168</v>
          </cell>
          <cell r="AHP3">
            <v>42169</v>
          </cell>
          <cell r="AHQ3">
            <v>42170</v>
          </cell>
          <cell r="AHR3">
            <v>42171</v>
          </cell>
          <cell r="AHS3">
            <v>42172</v>
          </cell>
          <cell r="AHT3">
            <v>42173</v>
          </cell>
          <cell r="AHU3">
            <v>42174</v>
          </cell>
          <cell r="AHV3">
            <v>42175</v>
          </cell>
          <cell r="AHW3">
            <v>42176</v>
          </cell>
          <cell r="AHX3">
            <v>42177</v>
          </cell>
          <cell r="AHY3">
            <v>42178</v>
          </cell>
          <cell r="AHZ3">
            <v>42179</v>
          </cell>
          <cell r="AIA3">
            <v>42180</v>
          </cell>
          <cell r="AIB3">
            <v>42181</v>
          </cell>
          <cell r="AIC3">
            <v>42182</v>
          </cell>
          <cell r="AID3">
            <v>42183</v>
          </cell>
          <cell r="AIE3">
            <v>42184</v>
          </cell>
          <cell r="AIF3">
            <v>42185</v>
          </cell>
          <cell r="AIG3">
            <v>42186</v>
          </cell>
          <cell r="AIH3">
            <v>42187</v>
          </cell>
          <cell r="AII3">
            <v>42188</v>
          </cell>
          <cell r="AIJ3">
            <v>42189</v>
          </cell>
          <cell r="AIK3">
            <v>42190</v>
          </cell>
          <cell r="AIL3">
            <v>42191</v>
          </cell>
          <cell r="AIM3">
            <v>42192</v>
          </cell>
          <cell r="AIN3">
            <v>42193</v>
          </cell>
          <cell r="AIO3">
            <v>42194</v>
          </cell>
          <cell r="AIP3">
            <v>42195</v>
          </cell>
          <cell r="AIQ3">
            <v>42196</v>
          </cell>
          <cell r="AIR3">
            <v>42197</v>
          </cell>
          <cell r="AIS3">
            <v>42198</v>
          </cell>
          <cell r="AIT3">
            <v>42199</v>
          </cell>
          <cell r="AIU3">
            <v>42200</v>
          </cell>
          <cell r="AIV3">
            <v>42201</v>
          </cell>
          <cell r="AIW3">
            <v>42202</v>
          </cell>
          <cell r="AIX3">
            <v>42203</v>
          </cell>
          <cell r="AIY3">
            <v>42204</v>
          </cell>
          <cell r="AIZ3">
            <v>42205</v>
          </cell>
          <cell r="AJA3">
            <v>42206</v>
          </cell>
          <cell r="AJB3">
            <v>42207</v>
          </cell>
          <cell r="AJC3">
            <v>42208</v>
          </cell>
          <cell r="AJD3">
            <v>42209</v>
          </cell>
          <cell r="AJE3">
            <v>42210</v>
          </cell>
          <cell r="AJF3">
            <v>42211</v>
          </cell>
          <cell r="AJG3">
            <v>42212</v>
          </cell>
          <cell r="AJH3">
            <v>42213</v>
          </cell>
          <cell r="AJI3">
            <v>42214</v>
          </cell>
          <cell r="AJJ3">
            <v>42215</v>
          </cell>
          <cell r="AJK3">
            <v>42216</v>
          </cell>
          <cell r="AJL3">
            <v>42217</v>
          </cell>
          <cell r="AJM3">
            <v>42218</v>
          </cell>
          <cell r="AJN3">
            <v>42219</v>
          </cell>
          <cell r="AJO3">
            <v>42220</v>
          </cell>
          <cell r="AJP3">
            <v>42221</v>
          </cell>
          <cell r="AJQ3">
            <v>42222</v>
          </cell>
          <cell r="AJR3">
            <v>42223</v>
          </cell>
          <cell r="AJS3">
            <v>42224</v>
          </cell>
          <cell r="AJT3">
            <v>42225</v>
          </cell>
          <cell r="AJU3">
            <v>42226</v>
          </cell>
          <cell r="AJV3">
            <v>42227</v>
          </cell>
          <cell r="AJW3">
            <v>42228</v>
          </cell>
          <cell r="AJX3">
            <v>42229</v>
          </cell>
          <cell r="AJY3">
            <v>42230</v>
          </cell>
          <cell r="AJZ3">
            <v>42231</v>
          </cell>
          <cell r="AKA3">
            <v>42232</v>
          </cell>
          <cell r="AKB3">
            <v>42233</v>
          </cell>
          <cell r="AKC3">
            <v>42234</v>
          </cell>
          <cell r="AKD3">
            <v>42235</v>
          </cell>
          <cell r="AKE3">
            <v>42236</v>
          </cell>
          <cell r="AKF3">
            <v>42237</v>
          </cell>
          <cell r="AKG3">
            <v>42238</v>
          </cell>
          <cell r="AKH3">
            <v>42239</v>
          </cell>
          <cell r="AKI3">
            <v>42240</v>
          </cell>
          <cell r="AKJ3">
            <v>42241</v>
          </cell>
          <cell r="AKK3">
            <v>42242</v>
          </cell>
          <cell r="AKL3">
            <v>42243</v>
          </cell>
          <cell r="AKM3">
            <v>42244</v>
          </cell>
          <cell r="AKN3">
            <v>42245</v>
          </cell>
          <cell r="AKO3">
            <v>42246</v>
          </cell>
          <cell r="AKP3">
            <v>42247</v>
          </cell>
          <cell r="AKQ3">
            <v>42248</v>
          </cell>
          <cell r="AKR3">
            <v>42249</v>
          </cell>
          <cell r="AKS3">
            <v>42250</v>
          </cell>
          <cell r="AKT3">
            <v>42251</v>
          </cell>
          <cell r="AKU3">
            <v>42252</v>
          </cell>
          <cell r="AKV3">
            <v>42253</v>
          </cell>
          <cell r="AKW3">
            <v>42254</v>
          </cell>
          <cell r="AKX3">
            <v>42255</v>
          </cell>
          <cell r="AKY3">
            <v>42256</v>
          </cell>
          <cell r="AKZ3">
            <v>42257</v>
          </cell>
          <cell r="ALA3">
            <v>42258</v>
          </cell>
          <cell r="ALB3">
            <v>42259</v>
          </cell>
          <cell r="ALC3">
            <v>42260</v>
          </cell>
          <cell r="ALD3">
            <v>42261</v>
          </cell>
          <cell r="ALE3">
            <v>42262</v>
          </cell>
          <cell r="ALF3">
            <v>42263</v>
          </cell>
          <cell r="ALG3">
            <v>42264</v>
          </cell>
          <cell r="ALH3">
            <v>42265</v>
          </cell>
          <cell r="ALI3">
            <v>42266</v>
          </cell>
          <cell r="ALJ3">
            <v>42267</v>
          </cell>
          <cell r="ALK3">
            <v>42268</v>
          </cell>
          <cell r="ALL3">
            <v>42269</v>
          </cell>
          <cell r="ALM3">
            <v>42270</v>
          </cell>
          <cell r="ALN3">
            <v>42271</v>
          </cell>
          <cell r="ALO3">
            <v>42272</v>
          </cell>
          <cell r="ALP3">
            <v>42273</v>
          </cell>
          <cell r="ALQ3">
            <v>42274</v>
          </cell>
          <cell r="ALR3">
            <v>42275</v>
          </cell>
          <cell r="ALS3">
            <v>42276</v>
          </cell>
          <cell r="ALT3">
            <v>42277</v>
          </cell>
          <cell r="ALU3">
            <v>42278</v>
          </cell>
          <cell r="ALV3">
            <v>42279</v>
          </cell>
          <cell r="ALW3">
            <v>42280</v>
          </cell>
          <cell r="ALX3">
            <v>42281</v>
          </cell>
          <cell r="ALY3">
            <v>42282</v>
          </cell>
          <cell r="ALZ3">
            <v>42283</v>
          </cell>
          <cell r="AMA3">
            <v>42284</v>
          </cell>
          <cell r="AMB3">
            <v>42285</v>
          </cell>
          <cell r="AMC3">
            <v>42286</v>
          </cell>
          <cell r="AMD3">
            <v>42287</v>
          </cell>
          <cell r="AME3">
            <v>42288</v>
          </cell>
          <cell r="AMF3">
            <v>42289</v>
          </cell>
          <cell r="AMG3">
            <v>42290</v>
          </cell>
          <cell r="AMH3">
            <v>42291</v>
          </cell>
          <cell r="AMI3">
            <v>42292</v>
          </cell>
          <cell r="AMJ3">
            <v>42293</v>
          </cell>
          <cell r="AMK3">
            <v>42294</v>
          </cell>
          <cell r="AML3">
            <v>42295</v>
          </cell>
          <cell r="AMM3">
            <v>42296</v>
          </cell>
          <cell r="AMN3">
            <v>42297</v>
          </cell>
          <cell r="AMO3">
            <v>42298</v>
          </cell>
          <cell r="AMP3">
            <v>42299</v>
          </cell>
          <cell r="AMQ3">
            <v>42300</v>
          </cell>
          <cell r="AMR3">
            <v>42301</v>
          </cell>
          <cell r="AMS3">
            <v>42302</v>
          </cell>
          <cell r="AMT3">
            <v>42303</v>
          </cell>
          <cell r="AMU3">
            <v>42304</v>
          </cell>
          <cell r="AMV3">
            <v>42305</v>
          </cell>
          <cell r="AMW3">
            <v>42306</v>
          </cell>
          <cell r="AMX3">
            <v>42307</v>
          </cell>
          <cell r="AMY3">
            <v>42308</v>
          </cell>
          <cell r="AMZ3">
            <v>42309</v>
          </cell>
          <cell r="ANA3">
            <v>42310</v>
          </cell>
          <cell r="ANB3">
            <v>42311</v>
          </cell>
          <cell r="ANC3">
            <v>42312</v>
          </cell>
          <cell r="AND3">
            <v>42313</v>
          </cell>
          <cell r="ANE3">
            <v>42314</v>
          </cell>
          <cell r="ANF3">
            <v>42315</v>
          </cell>
          <cell r="ANG3">
            <v>42316</v>
          </cell>
          <cell r="ANH3">
            <v>42317</v>
          </cell>
          <cell r="ANI3">
            <v>42318</v>
          </cell>
          <cell r="ANJ3">
            <v>42319</v>
          </cell>
          <cell r="ANK3">
            <v>42320</v>
          </cell>
          <cell r="ANL3">
            <v>42321</v>
          </cell>
          <cell r="ANM3">
            <v>42322</v>
          </cell>
          <cell r="ANN3">
            <v>42323</v>
          </cell>
          <cell r="ANO3">
            <v>42324</v>
          </cell>
          <cell r="ANP3">
            <v>42325</v>
          </cell>
          <cell r="ANQ3">
            <v>42326</v>
          </cell>
          <cell r="ANR3">
            <v>42327</v>
          </cell>
          <cell r="ANS3">
            <v>42328</v>
          </cell>
          <cell r="ANT3">
            <v>42329</v>
          </cell>
          <cell r="ANU3">
            <v>42330</v>
          </cell>
          <cell r="ANV3">
            <v>42331</v>
          </cell>
          <cell r="ANW3">
            <v>42332</v>
          </cell>
          <cell r="ANX3">
            <v>42333</v>
          </cell>
          <cell r="ANY3">
            <v>42334</v>
          </cell>
          <cell r="ANZ3">
            <v>42335</v>
          </cell>
          <cell r="AOA3">
            <v>42336</v>
          </cell>
          <cell r="AOB3">
            <v>42337</v>
          </cell>
          <cell r="AOC3">
            <v>42338</v>
          </cell>
          <cell r="AOD3">
            <v>42339</v>
          </cell>
          <cell r="AOE3">
            <v>42340</v>
          </cell>
          <cell r="AOF3">
            <v>42341</v>
          </cell>
          <cell r="AOG3">
            <v>42342</v>
          </cell>
          <cell r="AOH3">
            <v>42343</v>
          </cell>
          <cell r="AOI3">
            <v>42344</v>
          </cell>
          <cell r="AOJ3">
            <v>42345</v>
          </cell>
          <cell r="AOK3">
            <v>42346</v>
          </cell>
          <cell r="AOL3">
            <v>42347</v>
          </cell>
          <cell r="AOM3">
            <v>42348</v>
          </cell>
          <cell r="AON3">
            <v>42349</v>
          </cell>
          <cell r="AOO3">
            <v>42350</v>
          </cell>
          <cell r="AOP3">
            <v>42351</v>
          </cell>
          <cell r="AOQ3">
            <v>42352</v>
          </cell>
          <cell r="AOR3">
            <v>42353</v>
          </cell>
          <cell r="AOS3">
            <v>42354</v>
          </cell>
          <cell r="AOT3">
            <v>42355</v>
          </cell>
          <cell r="AOU3">
            <v>42356</v>
          </cell>
          <cell r="AOV3">
            <v>42357</v>
          </cell>
          <cell r="AOW3">
            <v>42358</v>
          </cell>
          <cell r="AOX3">
            <v>42359</v>
          </cell>
          <cell r="AOY3">
            <v>42360</v>
          </cell>
          <cell r="AOZ3">
            <v>42361</v>
          </cell>
          <cell r="APA3">
            <v>42362</v>
          </cell>
          <cell r="APB3">
            <v>42363</v>
          </cell>
          <cell r="APC3">
            <v>42364</v>
          </cell>
          <cell r="APD3">
            <v>42365</v>
          </cell>
          <cell r="APE3">
            <v>42366</v>
          </cell>
          <cell r="APF3">
            <v>42367</v>
          </cell>
          <cell r="APG3">
            <v>42368</v>
          </cell>
          <cell r="APH3">
            <v>42369</v>
          </cell>
          <cell r="API3">
            <v>42370</v>
          </cell>
          <cell r="APJ3">
            <v>42371</v>
          </cell>
          <cell r="APK3">
            <v>42372</v>
          </cell>
          <cell r="APL3">
            <v>42373</v>
          </cell>
          <cell r="APM3">
            <v>42374</v>
          </cell>
          <cell r="APN3">
            <v>42375</v>
          </cell>
          <cell r="APO3">
            <v>42376</v>
          </cell>
          <cell r="APP3">
            <v>42377</v>
          </cell>
          <cell r="APQ3">
            <v>42378</v>
          </cell>
          <cell r="APR3">
            <v>42379</v>
          </cell>
          <cell r="APS3">
            <v>42380</v>
          </cell>
          <cell r="APT3">
            <v>42381</v>
          </cell>
          <cell r="APU3">
            <v>42382</v>
          </cell>
          <cell r="APV3">
            <v>42383</v>
          </cell>
          <cell r="APW3">
            <v>42384</v>
          </cell>
          <cell r="APX3">
            <v>42385</v>
          </cell>
          <cell r="APY3">
            <v>42386</v>
          </cell>
          <cell r="APZ3">
            <v>42387</v>
          </cell>
          <cell r="AQA3">
            <v>42388</v>
          </cell>
          <cell r="AQB3">
            <v>42389</v>
          </cell>
          <cell r="AQC3">
            <v>42390</v>
          </cell>
          <cell r="AQD3">
            <v>42391</v>
          </cell>
          <cell r="AQE3">
            <v>42392</v>
          </cell>
          <cell r="AQF3">
            <v>42393</v>
          </cell>
          <cell r="AQG3">
            <v>42394</v>
          </cell>
          <cell r="AQH3">
            <v>42395</v>
          </cell>
          <cell r="AQI3">
            <v>42396</v>
          </cell>
          <cell r="AQJ3">
            <v>42397</v>
          </cell>
          <cell r="AQK3">
            <v>42398</v>
          </cell>
          <cell r="AQL3">
            <v>42399</v>
          </cell>
          <cell r="AQM3">
            <v>42400</v>
          </cell>
          <cell r="AQN3">
            <v>42401</v>
          </cell>
          <cell r="AQO3">
            <v>42402</v>
          </cell>
          <cell r="AQP3">
            <v>42403</v>
          </cell>
          <cell r="AQQ3">
            <v>42404</v>
          </cell>
          <cell r="AQR3">
            <v>42405</v>
          </cell>
          <cell r="AQS3">
            <v>42406</v>
          </cell>
          <cell r="AQT3">
            <v>42407</v>
          </cell>
          <cell r="AQU3">
            <v>42408</v>
          </cell>
          <cell r="AQV3">
            <v>42409</v>
          </cell>
          <cell r="AQW3">
            <v>42410</v>
          </cell>
          <cell r="AQX3">
            <v>42411</v>
          </cell>
          <cell r="AQY3">
            <v>42412</v>
          </cell>
          <cell r="AQZ3">
            <v>42413</v>
          </cell>
          <cell r="ARA3">
            <v>42414</v>
          </cell>
          <cell r="ARB3">
            <v>42415</v>
          </cell>
          <cell r="ARC3">
            <v>42416</v>
          </cell>
          <cell r="ARD3">
            <v>42417</v>
          </cell>
          <cell r="ARE3">
            <v>42418</v>
          </cell>
          <cell r="ARF3">
            <v>42419</v>
          </cell>
          <cell r="ARG3">
            <v>42420</v>
          </cell>
          <cell r="ARH3">
            <v>42421</v>
          </cell>
          <cell r="ARI3">
            <v>42422</v>
          </cell>
          <cell r="ARJ3">
            <v>42423</v>
          </cell>
          <cell r="ARK3">
            <v>42424</v>
          </cell>
          <cell r="ARL3">
            <v>42425</v>
          </cell>
          <cell r="ARM3">
            <v>42426</v>
          </cell>
          <cell r="ARN3">
            <v>42427</v>
          </cell>
          <cell r="ARO3">
            <v>42428</v>
          </cell>
          <cell r="ARP3">
            <v>42429</v>
          </cell>
          <cell r="ARQ3">
            <v>42430</v>
          </cell>
          <cell r="ARR3">
            <v>42431</v>
          </cell>
          <cell r="ARS3">
            <v>42432</v>
          </cell>
          <cell r="ART3">
            <v>42433</v>
          </cell>
          <cell r="ARU3">
            <v>42434</v>
          </cell>
          <cell r="ARV3">
            <v>42435</v>
          </cell>
          <cell r="ARW3">
            <v>42436</v>
          </cell>
          <cell r="ARX3">
            <v>42437</v>
          </cell>
          <cell r="ARY3">
            <v>42438</v>
          </cell>
          <cell r="ARZ3">
            <v>42439</v>
          </cell>
          <cell r="ASA3">
            <v>42440</v>
          </cell>
          <cell r="ASB3">
            <v>42441</v>
          </cell>
          <cell r="ASC3">
            <v>42442</v>
          </cell>
          <cell r="ASD3">
            <v>42443</v>
          </cell>
          <cell r="ASE3">
            <v>42444</v>
          </cell>
          <cell r="ASF3">
            <v>42445</v>
          </cell>
          <cell r="ASG3">
            <v>42446</v>
          </cell>
          <cell r="ASH3">
            <v>42447</v>
          </cell>
          <cell r="ASI3">
            <v>42448</v>
          </cell>
          <cell r="ASJ3">
            <v>42449</v>
          </cell>
          <cell r="ASK3">
            <v>42450</v>
          </cell>
          <cell r="ASL3">
            <v>42451</v>
          </cell>
          <cell r="ASM3">
            <v>42452</v>
          </cell>
          <cell r="ASN3">
            <v>42453</v>
          </cell>
          <cell r="ASO3">
            <v>42454</v>
          </cell>
          <cell r="ASP3">
            <v>42455</v>
          </cell>
          <cell r="ASQ3">
            <v>42456</v>
          </cell>
          <cell r="ASR3">
            <v>42457</v>
          </cell>
          <cell r="ASS3">
            <v>42458</v>
          </cell>
          <cell r="AST3">
            <v>42459</v>
          </cell>
          <cell r="ASU3">
            <v>42460</v>
          </cell>
          <cell r="ASV3">
            <v>42461</v>
          </cell>
          <cell r="ASW3">
            <v>42462</v>
          </cell>
          <cell r="ASX3">
            <v>42463</v>
          </cell>
          <cell r="ASY3">
            <v>42464</v>
          </cell>
          <cell r="ASZ3">
            <v>42465</v>
          </cell>
          <cell r="ATA3">
            <v>42466</v>
          </cell>
          <cell r="ATB3">
            <v>42467</v>
          </cell>
          <cell r="ATC3">
            <v>42468</v>
          </cell>
          <cell r="ATD3">
            <v>42469</v>
          </cell>
          <cell r="ATE3">
            <v>42470</v>
          </cell>
          <cell r="ATF3">
            <v>42471</v>
          </cell>
          <cell r="ATG3">
            <v>42472</v>
          </cell>
          <cell r="ATH3">
            <v>42473</v>
          </cell>
          <cell r="ATI3">
            <v>42474</v>
          </cell>
          <cell r="ATJ3">
            <v>42475</v>
          </cell>
          <cell r="ATK3">
            <v>42476</v>
          </cell>
          <cell r="ATL3">
            <v>42477</v>
          </cell>
          <cell r="ATM3">
            <v>42478</v>
          </cell>
          <cell r="ATN3">
            <v>42479</v>
          </cell>
          <cell r="ATO3">
            <v>42480</v>
          </cell>
          <cell r="ATP3">
            <v>42481</v>
          </cell>
          <cell r="ATQ3">
            <v>42482</v>
          </cell>
          <cell r="ATR3">
            <v>42483</v>
          </cell>
          <cell r="ATS3">
            <v>42484</v>
          </cell>
          <cell r="ATT3">
            <v>42485</v>
          </cell>
          <cell r="ATU3">
            <v>42486</v>
          </cell>
          <cell r="ATV3">
            <v>42487</v>
          </cell>
          <cell r="ATW3">
            <v>42488</v>
          </cell>
          <cell r="ATX3">
            <v>42489</v>
          </cell>
          <cell r="ATY3">
            <v>42490</v>
          </cell>
          <cell r="ATZ3">
            <v>42491</v>
          </cell>
          <cell r="AUA3">
            <v>42492</v>
          </cell>
          <cell r="AUB3">
            <v>42493</v>
          </cell>
          <cell r="AUC3">
            <v>42494</v>
          </cell>
          <cell r="AUD3">
            <v>42495</v>
          </cell>
          <cell r="AUE3">
            <v>42496</v>
          </cell>
          <cell r="AUF3">
            <v>42497</v>
          </cell>
          <cell r="AUG3">
            <v>42498</v>
          </cell>
          <cell r="AUH3">
            <v>42499</v>
          </cell>
          <cell r="AUI3">
            <v>42500</v>
          </cell>
          <cell r="AUJ3">
            <v>42501</v>
          </cell>
          <cell r="AUK3">
            <v>42502</v>
          </cell>
          <cell r="AUL3">
            <v>42503</v>
          </cell>
          <cell r="AUM3">
            <v>42504</v>
          </cell>
          <cell r="AUN3">
            <v>42505</v>
          </cell>
          <cell r="AUO3">
            <v>42506</v>
          </cell>
          <cell r="AUP3">
            <v>42507</v>
          </cell>
          <cell r="AUQ3">
            <v>42508</v>
          </cell>
          <cell r="AUR3">
            <v>42509</v>
          </cell>
          <cell r="AUS3">
            <v>42510</v>
          </cell>
          <cell r="AUT3">
            <v>42511</v>
          </cell>
          <cell r="AUU3">
            <v>42512</v>
          </cell>
          <cell r="AUV3">
            <v>42513</v>
          </cell>
          <cell r="AUW3">
            <v>42514</v>
          </cell>
          <cell r="AUX3">
            <v>42515</v>
          </cell>
          <cell r="AUY3">
            <v>42516</v>
          </cell>
          <cell r="AUZ3">
            <v>42517</v>
          </cell>
          <cell r="AVA3">
            <v>42518</v>
          </cell>
          <cell r="AVB3">
            <v>42519</v>
          </cell>
          <cell r="AVC3">
            <v>42520</v>
          </cell>
          <cell r="AVD3">
            <v>42521</v>
          </cell>
          <cell r="AVE3">
            <v>42522</v>
          </cell>
          <cell r="AVF3">
            <v>42523</v>
          </cell>
          <cell r="AVG3">
            <v>42524</v>
          </cell>
          <cell r="AVH3">
            <v>42525</v>
          </cell>
          <cell r="AVI3">
            <v>42526</v>
          </cell>
          <cell r="AVJ3">
            <v>42527</v>
          </cell>
          <cell r="AVK3">
            <v>42528</v>
          </cell>
          <cell r="AVL3">
            <v>42529</v>
          </cell>
          <cell r="AVM3">
            <v>42530</v>
          </cell>
          <cell r="AVN3">
            <v>42531</v>
          </cell>
          <cell r="AVO3">
            <v>42532</v>
          </cell>
          <cell r="AVP3">
            <v>42533</v>
          </cell>
          <cell r="AVQ3">
            <v>42534</v>
          </cell>
          <cell r="AVR3">
            <v>42535</v>
          </cell>
          <cell r="AVS3">
            <v>42536</v>
          </cell>
          <cell r="AVT3">
            <v>42537</v>
          </cell>
          <cell r="AVU3">
            <v>42538</v>
          </cell>
          <cell r="AVV3">
            <v>42539</v>
          </cell>
          <cell r="AVW3">
            <v>42540</v>
          </cell>
          <cell r="AVX3">
            <v>42541</v>
          </cell>
          <cell r="AVY3">
            <v>42542</v>
          </cell>
          <cell r="AVZ3">
            <v>42543</v>
          </cell>
          <cell r="AWA3">
            <v>42544</v>
          </cell>
          <cell r="AWB3">
            <v>42545</v>
          </cell>
          <cell r="AWC3">
            <v>42546</v>
          </cell>
          <cell r="AWD3">
            <v>42547</v>
          </cell>
          <cell r="AWE3">
            <v>42548</v>
          </cell>
          <cell r="AWF3">
            <v>42549</v>
          </cell>
          <cell r="AWG3">
            <v>42550</v>
          </cell>
          <cell r="AWH3">
            <v>42551</v>
          </cell>
          <cell r="AWI3">
            <v>42552</v>
          </cell>
          <cell r="AWJ3">
            <v>42553</v>
          </cell>
          <cell r="AWK3">
            <v>42554</v>
          </cell>
          <cell r="AWL3">
            <v>42555</v>
          </cell>
          <cell r="AWM3">
            <v>42556</v>
          </cell>
          <cell r="AWN3">
            <v>42557</v>
          </cell>
          <cell r="AWO3">
            <v>42558</v>
          </cell>
          <cell r="AWP3">
            <v>42559</v>
          </cell>
          <cell r="AWQ3">
            <v>42560</v>
          </cell>
          <cell r="AWR3">
            <v>42561</v>
          </cell>
          <cell r="AWS3">
            <v>42562</v>
          </cell>
          <cell r="AWT3">
            <v>42563</v>
          </cell>
          <cell r="AWU3">
            <v>42564</v>
          </cell>
          <cell r="AWV3">
            <v>42565</v>
          </cell>
          <cell r="AWW3">
            <v>42566</v>
          </cell>
          <cell r="AWX3">
            <v>42567</v>
          </cell>
          <cell r="AWY3">
            <v>42568</v>
          </cell>
          <cell r="AWZ3">
            <v>42569</v>
          </cell>
          <cell r="AXA3">
            <v>42570</v>
          </cell>
          <cell r="AXB3">
            <v>42571</v>
          </cell>
          <cell r="AXC3">
            <v>42572</v>
          </cell>
          <cell r="AXD3">
            <v>42573</v>
          </cell>
          <cell r="AXE3">
            <v>42574</v>
          </cell>
          <cell r="AXF3">
            <v>42575</v>
          </cell>
          <cell r="AXG3">
            <v>42576</v>
          </cell>
          <cell r="AXH3">
            <v>42577</v>
          </cell>
          <cell r="AXI3">
            <v>42578</v>
          </cell>
          <cell r="AXJ3">
            <v>42579</v>
          </cell>
          <cell r="AXK3">
            <v>42580</v>
          </cell>
          <cell r="AXL3">
            <v>42581</v>
          </cell>
          <cell r="AXM3">
            <v>42582</v>
          </cell>
          <cell r="AXN3">
            <v>42583</v>
          </cell>
          <cell r="AXO3">
            <v>42584</v>
          </cell>
          <cell r="AXP3">
            <v>42585</v>
          </cell>
          <cell r="AXQ3">
            <v>42586</v>
          </cell>
          <cell r="AXR3">
            <v>42587</v>
          </cell>
          <cell r="AXS3">
            <v>42588</v>
          </cell>
          <cell r="AXT3">
            <v>42589</v>
          </cell>
          <cell r="AXU3">
            <v>42590</v>
          </cell>
          <cell r="AXV3">
            <v>42591</v>
          </cell>
          <cell r="AXW3">
            <v>42592</v>
          </cell>
          <cell r="AXX3">
            <v>42593</v>
          </cell>
          <cell r="AXY3">
            <v>42594</v>
          </cell>
          <cell r="AXZ3">
            <v>42595</v>
          </cell>
          <cell r="AYA3">
            <v>42596</v>
          </cell>
          <cell r="AYB3">
            <v>42597</v>
          </cell>
          <cell r="AYC3">
            <v>42598</v>
          </cell>
          <cell r="AYD3">
            <v>42599</v>
          </cell>
          <cell r="AYE3">
            <v>42600</v>
          </cell>
          <cell r="AYF3">
            <v>42601</v>
          </cell>
          <cell r="AYG3">
            <v>42602</v>
          </cell>
          <cell r="AYH3">
            <v>42603</v>
          </cell>
          <cell r="AYI3">
            <v>42604</v>
          </cell>
          <cell r="AYJ3">
            <v>42605</v>
          </cell>
          <cell r="AYK3">
            <v>42606</v>
          </cell>
          <cell r="AYL3">
            <v>42607</v>
          </cell>
          <cell r="AYM3">
            <v>42608</v>
          </cell>
          <cell r="AYN3">
            <v>42609</v>
          </cell>
          <cell r="AYO3">
            <v>42610</v>
          </cell>
          <cell r="AYP3">
            <v>42611</v>
          </cell>
          <cell r="AYQ3">
            <v>42612</v>
          </cell>
          <cell r="AYR3">
            <v>42613</v>
          </cell>
          <cell r="AYS3">
            <v>42614</v>
          </cell>
          <cell r="AYT3">
            <v>42615</v>
          </cell>
          <cell r="AYU3">
            <v>42616</v>
          </cell>
          <cell r="AYV3">
            <v>42617</v>
          </cell>
          <cell r="AYW3">
            <v>42618</v>
          </cell>
          <cell r="AYX3">
            <v>42619</v>
          </cell>
          <cell r="AYY3">
            <v>42620</v>
          </cell>
          <cell r="AYZ3">
            <v>42621</v>
          </cell>
          <cell r="AZA3">
            <v>42622</v>
          </cell>
          <cell r="AZB3">
            <v>42623</v>
          </cell>
          <cell r="AZC3">
            <v>42624</v>
          </cell>
          <cell r="AZD3">
            <v>42625</v>
          </cell>
          <cell r="AZE3">
            <v>42626</v>
          </cell>
          <cell r="AZF3">
            <v>42627</v>
          </cell>
          <cell r="AZG3">
            <v>42628</v>
          </cell>
          <cell r="AZH3">
            <v>42629</v>
          </cell>
          <cell r="AZI3">
            <v>42630</v>
          </cell>
          <cell r="AZJ3">
            <v>42631</v>
          </cell>
          <cell r="AZK3">
            <v>42632</v>
          </cell>
          <cell r="AZL3">
            <v>42633</v>
          </cell>
          <cell r="AZM3">
            <v>42634</v>
          </cell>
          <cell r="AZN3">
            <v>42635</v>
          </cell>
          <cell r="AZO3">
            <v>42636</v>
          </cell>
          <cell r="AZP3">
            <v>42637</v>
          </cell>
          <cell r="AZQ3">
            <v>42638</v>
          </cell>
          <cell r="AZR3">
            <v>42639</v>
          </cell>
          <cell r="AZS3">
            <v>42640</v>
          </cell>
          <cell r="AZT3">
            <v>42641</v>
          </cell>
          <cell r="AZU3">
            <v>42642</v>
          </cell>
          <cell r="AZV3">
            <v>42643</v>
          </cell>
          <cell r="AZW3">
            <v>42644</v>
          </cell>
          <cell r="AZX3">
            <v>42645</v>
          </cell>
          <cell r="AZY3">
            <v>42646</v>
          </cell>
          <cell r="AZZ3">
            <v>42647</v>
          </cell>
          <cell r="BAA3">
            <v>42648</v>
          </cell>
          <cell r="BAB3">
            <v>42649</v>
          </cell>
          <cell r="BAC3">
            <v>42650</v>
          </cell>
          <cell r="BAD3">
            <v>42651</v>
          </cell>
          <cell r="BAE3">
            <v>42652</v>
          </cell>
          <cell r="BAF3">
            <v>42653</v>
          </cell>
          <cell r="BAG3">
            <v>42654</v>
          </cell>
          <cell r="BAH3">
            <v>42655</v>
          </cell>
          <cell r="BAI3">
            <v>42656</v>
          </cell>
          <cell r="BAJ3">
            <v>42657</v>
          </cell>
          <cell r="BAK3">
            <v>42658</v>
          </cell>
          <cell r="BAL3">
            <v>42659</v>
          </cell>
          <cell r="BAM3">
            <v>42660</v>
          </cell>
          <cell r="BAN3">
            <v>42661</v>
          </cell>
          <cell r="BAO3">
            <v>42662</v>
          </cell>
          <cell r="BAP3">
            <v>42663</v>
          </cell>
          <cell r="BAQ3">
            <v>42664</v>
          </cell>
          <cell r="BAR3">
            <v>42665</v>
          </cell>
          <cell r="BAS3">
            <v>42666</v>
          </cell>
          <cell r="BAT3">
            <v>42667</v>
          </cell>
          <cell r="BAU3">
            <v>42668</v>
          </cell>
          <cell r="BAV3">
            <v>42669</v>
          </cell>
          <cell r="BAW3">
            <v>42670</v>
          </cell>
          <cell r="BAX3">
            <v>42671</v>
          </cell>
          <cell r="BAY3">
            <v>42672</v>
          </cell>
          <cell r="BAZ3">
            <v>42673</v>
          </cell>
          <cell r="BBA3">
            <v>42674</v>
          </cell>
          <cell r="BBB3">
            <v>42675</v>
          </cell>
          <cell r="BBC3">
            <v>42676</v>
          </cell>
          <cell r="BBD3">
            <v>42677</v>
          </cell>
          <cell r="BBE3">
            <v>42678</v>
          </cell>
          <cell r="BBF3">
            <v>42679</v>
          </cell>
          <cell r="BBG3">
            <v>42680</v>
          </cell>
          <cell r="BBH3">
            <v>42681</v>
          </cell>
          <cell r="BBI3">
            <v>42682</v>
          </cell>
          <cell r="BBJ3">
            <v>42683</v>
          </cell>
          <cell r="BBK3">
            <v>42684</v>
          </cell>
          <cell r="BBL3">
            <v>42685</v>
          </cell>
          <cell r="BBM3">
            <v>42686</v>
          </cell>
          <cell r="BBN3">
            <v>42687</v>
          </cell>
          <cell r="BBO3">
            <v>42688</v>
          </cell>
          <cell r="BBP3">
            <v>42689</v>
          </cell>
          <cell r="BBQ3">
            <v>42690</v>
          </cell>
          <cell r="BBR3">
            <v>42691</v>
          </cell>
          <cell r="BBS3">
            <v>42692</v>
          </cell>
          <cell r="BBT3">
            <v>42693</v>
          </cell>
          <cell r="BBU3">
            <v>42694</v>
          </cell>
          <cell r="BBV3">
            <v>42695</v>
          </cell>
          <cell r="BBW3">
            <v>42696</v>
          </cell>
          <cell r="BBX3">
            <v>42697</v>
          </cell>
          <cell r="BBY3">
            <v>42698</v>
          </cell>
          <cell r="BBZ3">
            <v>42699</v>
          </cell>
          <cell r="BCA3">
            <v>42700</v>
          </cell>
          <cell r="BCB3">
            <v>42701</v>
          </cell>
          <cell r="BCC3">
            <v>42702</v>
          </cell>
          <cell r="BCD3">
            <v>42703</v>
          </cell>
          <cell r="BCE3">
            <v>42704</v>
          </cell>
          <cell r="BCF3">
            <v>42705</v>
          </cell>
          <cell r="BCG3">
            <v>42706</v>
          </cell>
          <cell r="BCH3">
            <v>42707</v>
          </cell>
          <cell r="BCI3">
            <v>42708</v>
          </cell>
          <cell r="BCJ3">
            <v>42709</v>
          </cell>
          <cell r="BCK3">
            <v>42710</v>
          </cell>
          <cell r="BCL3">
            <v>42711</v>
          </cell>
          <cell r="BCM3">
            <v>42712</v>
          </cell>
          <cell r="BCN3">
            <v>42713</v>
          </cell>
          <cell r="BCO3">
            <v>42714</v>
          </cell>
          <cell r="BCP3">
            <v>42715</v>
          </cell>
          <cell r="BCQ3">
            <v>42716</v>
          </cell>
          <cell r="BCR3">
            <v>42717</v>
          </cell>
          <cell r="BCS3">
            <v>42718</v>
          </cell>
          <cell r="BCT3">
            <v>42719</v>
          </cell>
          <cell r="BCU3">
            <v>42720</v>
          </cell>
          <cell r="BCV3">
            <v>42721</v>
          </cell>
          <cell r="BCW3">
            <v>42722</v>
          </cell>
          <cell r="BCX3">
            <v>42723</v>
          </cell>
          <cell r="BCY3">
            <v>42724</v>
          </cell>
          <cell r="BCZ3">
            <v>42725</v>
          </cell>
          <cell r="BDA3">
            <v>42726</v>
          </cell>
          <cell r="BDB3">
            <v>42727</v>
          </cell>
          <cell r="BDC3">
            <v>42728</v>
          </cell>
          <cell r="BDD3">
            <v>42729</v>
          </cell>
          <cell r="BDE3">
            <v>42730</v>
          </cell>
          <cell r="BDF3">
            <v>42731</v>
          </cell>
          <cell r="BDG3">
            <v>42732</v>
          </cell>
          <cell r="BDH3">
            <v>42733</v>
          </cell>
          <cell r="BDI3">
            <v>42734</v>
          </cell>
          <cell r="BDJ3">
            <v>42735</v>
          </cell>
          <cell r="BDK3">
            <v>42736</v>
          </cell>
          <cell r="BDL3">
            <v>42737</v>
          </cell>
          <cell r="BDM3">
            <v>42738</v>
          </cell>
          <cell r="BDN3">
            <v>42739</v>
          </cell>
          <cell r="BDO3">
            <v>42740</v>
          </cell>
          <cell r="BDP3">
            <v>42741</v>
          </cell>
          <cell r="BDQ3">
            <v>42742</v>
          </cell>
          <cell r="BDR3">
            <v>42743</v>
          </cell>
          <cell r="BDS3">
            <v>42744</v>
          </cell>
          <cell r="BDT3">
            <v>42745</v>
          </cell>
          <cell r="BDU3">
            <v>42746</v>
          </cell>
          <cell r="BDV3">
            <v>42747</v>
          </cell>
          <cell r="BDW3">
            <v>42748</v>
          </cell>
          <cell r="BDX3">
            <v>42749</v>
          </cell>
          <cell r="BDY3">
            <v>42750</v>
          </cell>
          <cell r="BDZ3">
            <v>42751</v>
          </cell>
          <cell r="BEA3">
            <v>42752</v>
          </cell>
          <cell r="BEB3">
            <v>42753</v>
          </cell>
          <cell r="BEC3">
            <v>42754</v>
          </cell>
          <cell r="BED3">
            <v>42755</v>
          </cell>
          <cell r="BEE3">
            <v>42756</v>
          </cell>
          <cell r="BEF3">
            <v>42757</v>
          </cell>
          <cell r="BEG3">
            <v>42758</v>
          </cell>
          <cell r="BEH3">
            <v>42759</v>
          </cell>
          <cell r="BEI3">
            <v>42760</v>
          </cell>
          <cell r="BEJ3">
            <v>42761</v>
          </cell>
          <cell r="BEK3">
            <v>42762</v>
          </cell>
          <cell r="BEL3">
            <v>42763</v>
          </cell>
          <cell r="BEM3">
            <v>42764</v>
          </cell>
          <cell r="BEN3">
            <v>42765</v>
          </cell>
          <cell r="BEO3">
            <v>42766</v>
          </cell>
          <cell r="BEP3">
            <v>42767</v>
          </cell>
          <cell r="BEQ3">
            <v>42768</v>
          </cell>
          <cell r="BER3">
            <v>42769</v>
          </cell>
          <cell r="BES3">
            <v>42770</v>
          </cell>
          <cell r="BET3">
            <v>42771</v>
          </cell>
          <cell r="BEU3">
            <v>42772</v>
          </cell>
          <cell r="BEV3">
            <v>42773</v>
          </cell>
          <cell r="BEW3">
            <v>42774</v>
          </cell>
          <cell r="BEX3">
            <v>42775</v>
          </cell>
          <cell r="BEY3">
            <v>42776</v>
          </cell>
          <cell r="BEZ3">
            <v>42777</v>
          </cell>
          <cell r="BFA3">
            <v>42778</v>
          </cell>
          <cell r="BFB3">
            <v>42779</v>
          </cell>
          <cell r="BFC3">
            <v>42780</v>
          </cell>
          <cell r="BFD3">
            <v>42781</v>
          </cell>
          <cell r="BFE3">
            <v>42782</v>
          </cell>
          <cell r="BFF3">
            <v>42783</v>
          </cell>
          <cell r="BFG3">
            <v>42784</v>
          </cell>
          <cell r="BFH3">
            <v>42785</v>
          </cell>
          <cell r="BFI3">
            <v>42786</v>
          </cell>
          <cell r="BFJ3">
            <v>42787</v>
          </cell>
          <cell r="BFK3">
            <v>42788</v>
          </cell>
          <cell r="BFL3">
            <v>42789</v>
          </cell>
          <cell r="BFM3">
            <v>42790</v>
          </cell>
          <cell r="BFN3">
            <v>42791</v>
          </cell>
          <cell r="BFO3">
            <v>42792</v>
          </cell>
          <cell r="BFP3">
            <v>42793</v>
          </cell>
          <cell r="BFQ3">
            <v>42794</v>
          </cell>
          <cell r="BFR3">
            <v>42795</v>
          </cell>
          <cell r="BFS3">
            <v>42796</v>
          </cell>
          <cell r="BFT3">
            <v>42797</v>
          </cell>
          <cell r="BFU3">
            <v>42798</v>
          </cell>
          <cell r="BFV3">
            <v>42799</v>
          </cell>
          <cell r="BFW3">
            <v>42800</v>
          </cell>
          <cell r="BFX3">
            <v>42801</v>
          </cell>
          <cell r="BFY3">
            <v>42802</v>
          </cell>
          <cell r="BFZ3">
            <v>42803</v>
          </cell>
          <cell r="BGA3">
            <v>42804</v>
          </cell>
          <cell r="BGB3">
            <v>42805</v>
          </cell>
          <cell r="BGC3">
            <v>42806</v>
          </cell>
          <cell r="BGD3">
            <v>42807</v>
          </cell>
          <cell r="BGE3">
            <v>42808</v>
          </cell>
          <cell r="BGF3">
            <v>42809</v>
          </cell>
          <cell r="BGG3">
            <v>42810</v>
          </cell>
          <cell r="BGH3">
            <v>42811</v>
          </cell>
          <cell r="BGI3">
            <v>42812</v>
          </cell>
          <cell r="BGJ3">
            <v>42813</v>
          </cell>
          <cell r="BGK3">
            <v>42814</v>
          </cell>
          <cell r="BGL3">
            <v>42815</v>
          </cell>
          <cell r="BGM3">
            <v>42816</v>
          </cell>
          <cell r="BGN3">
            <v>42817</v>
          </cell>
          <cell r="BGO3">
            <v>42818</v>
          </cell>
          <cell r="BGP3">
            <v>42819</v>
          </cell>
          <cell r="BGQ3">
            <v>42820</v>
          </cell>
          <cell r="BGR3">
            <v>42821</v>
          </cell>
          <cell r="BGS3">
            <v>42822</v>
          </cell>
          <cell r="BGT3">
            <v>42823</v>
          </cell>
          <cell r="BGU3">
            <v>42824</v>
          </cell>
          <cell r="BGV3">
            <v>42825</v>
          </cell>
          <cell r="BGW3">
            <v>42826</v>
          </cell>
          <cell r="BGX3">
            <v>42827</v>
          </cell>
          <cell r="BGY3">
            <v>42828</v>
          </cell>
          <cell r="BGZ3">
            <v>42829</v>
          </cell>
          <cell r="BHA3">
            <v>42830</v>
          </cell>
          <cell r="BHB3">
            <v>42831</v>
          </cell>
          <cell r="BHC3">
            <v>42832</v>
          </cell>
          <cell r="BHD3">
            <v>42833</v>
          </cell>
          <cell r="BHE3">
            <v>42834</v>
          </cell>
          <cell r="BHF3">
            <v>42835</v>
          </cell>
          <cell r="BHG3">
            <v>42836</v>
          </cell>
          <cell r="BHH3">
            <v>42837</v>
          </cell>
          <cell r="BHI3">
            <v>42838</v>
          </cell>
          <cell r="BHJ3">
            <v>42839</v>
          </cell>
          <cell r="BHK3">
            <v>42840</v>
          </cell>
          <cell r="BHL3">
            <v>42841</v>
          </cell>
          <cell r="BHM3">
            <v>42842</v>
          </cell>
          <cell r="BHN3">
            <v>42843</v>
          </cell>
          <cell r="BHO3">
            <v>42844</v>
          </cell>
          <cell r="BHP3">
            <v>42845</v>
          </cell>
          <cell r="BHQ3">
            <v>42846</v>
          </cell>
          <cell r="BHR3">
            <v>42847</v>
          </cell>
          <cell r="BHS3">
            <v>42848</v>
          </cell>
          <cell r="BHT3">
            <v>42849</v>
          </cell>
          <cell r="BHU3">
            <v>42850</v>
          </cell>
          <cell r="BHV3">
            <v>42851</v>
          </cell>
          <cell r="BHW3">
            <v>42852</v>
          </cell>
          <cell r="BHX3">
            <v>42853</v>
          </cell>
          <cell r="BHY3">
            <v>42854</v>
          </cell>
          <cell r="BHZ3">
            <v>42855</v>
          </cell>
          <cell r="BIA3">
            <v>42856</v>
          </cell>
          <cell r="BIB3">
            <v>42857</v>
          </cell>
          <cell r="BIC3">
            <v>42858</v>
          </cell>
          <cell r="BID3">
            <v>42859</v>
          </cell>
          <cell r="BIE3">
            <v>42860</v>
          </cell>
          <cell r="BIF3">
            <v>42861</v>
          </cell>
          <cell r="BIG3">
            <v>42862</v>
          </cell>
          <cell r="BIH3">
            <v>42863</v>
          </cell>
          <cell r="BII3">
            <v>42864</v>
          </cell>
          <cell r="BIJ3">
            <v>42865</v>
          </cell>
          <cell r="BIK3">
            <v>42866</v>
          </cell>
          <cell r="BIL3">
            <v>42867</v>
          </cell>
          <cell r="BIM3">
            <v>42868</v>
          </cell>
          <cell r="BIN3">
            <v>42869</v>
          </cell>
          <cell r="BIO3">
            <v>42870</v>
          </cell>
          <cell r="BIP3">
            <v>42871</v>
          </cell>
          <cell r="BIQ3">
            <v>42872</v>
          </cell>
          <cell r="BIR3">
            <v>42873</v>
          </cell>
          <cell r="BIS3">
            <v>42874</v>
          </cell>
          <cell r="BIT3">
            <v>42875</v>
          </cell>
          <cell r="BIU3">
            <v>42876</v>
          </cell>
          <cell r="BIV3">
            <v>42877</v>
          </cell>
          <cell r="BIW3">
            <v>42878</v>
          </cell>
          <cell r="BIX3">
            <v>42879</v>
          </cell>
          <cell r="BIY3">
            <v>42880</v>
          </cell>
          <cell r="BIZ3">
            <v>42881</v>
          </cell>
          <cell r="BJA3">
            <v>42882</v>
          </cell>
          <cell r="BJB3">
            <v>42883</v>
          </cell>
          <cell r="BJC3">
            <v>42884</v>
          </cell>
          <cell r="BJD3">
            <v>42885</v>
          </cell>
          <cell r="BJE3">
            <v>42886</v>
          </cell>
          <cell r="BJF3">
            <v>42887</v>
          </cell>
          <cell r="BJG3">
            <v>42888</v>
          </cell>
          <cell r="BJH3">
            <v>42889</v>
          </cell>
          <cell r="BJI3">
            <v>42890</v>
          </cell>
          <cell r="BJJ3">
            <v>42891</v>
          </cell>
          <cell r="BJK3">
            <v>42892</v>
          </cell>
          <cell r="BJL3">
            <v>42893</v>
          </cell>
          <cell r="BJM3">
            <v>42894</v>
          </cell>
          <cell r="BJN3">
            <v>42895</v>
          </cell>
          <cell r="BJO3">
            <v>42896</v>
          </cell>
          <cell r="BJP3">
            <v>42897</v>
          </cell>
          <cell r="BJQ3">
            <v>42898</v>
          </cell>
          <cell r="BJR3">
            <v>42899</v>
          </cell>
          <cell r="BJS3">
            <v>42900</v>
          </cell>
          <cell r="BJT3">
            <v>42901</v>
          </cell>
          <cell r="BJU3">
            <v>42902</v>
          </cell>
          <cell r="BJV3">
            <v>42903</v>
          </cell>
          <cell r="BJW3">
            <v>42904</v>
          </cell>
          <cell r="BJX3">
            <v>42905</v>
          </cell>
          <cell r="BJY3">
            <v>42906</v>
          </cell>
          <cell r="BJZ3">
            <v>42907</v>
          </cell>
          <cell r="BKA3">
            <v>42908</v>
          </cell>
          <cell r="BKB3">
            <v>42909</v>
          </cell>
          <cell r="BKC3">
            <v>42910</v>
          </cell>
          <cell r="BKD3">
            <v>42911</v>
          </cell>
          <cell r="BKE3">
            <v>42912</v>
          </cell>
          <cell r="BKF3">
            <v>42913</v>
          </cell>
          <cell r="BKG3">
            <v>42914</v>
          </cell>
          <cell r="BKH3">
            <v>42915</v>
          </cell>
          <cell r="BKI3">
            <v>42916</v>
          </cell>
          <cell r="BKJ3">
            <v>42917</v>
          </cell>
          <cell r="BKK3">
            <v>42918</v>
          </cell>
          <cell r="BKL3">
            <v>42919</v>
          </cell>
          <cell r="BKM3">
            <v>42920</v>
          </cell>
          <cell r="BKN3">
            <v>42921</v>
          </cell>
          <cell r="BKO3">
            <v>42922</v>
          </cell>
          <cell r="BKP3">
            <v>42923</v>
          </cell>
          <cell r="BKQ3">
            <v>42924</v>
          </cell>
          <cell r="BKR3">
            <v>42925</v>
          </cell>
          <cell r="BKS3">
            <v>42926</v>
          </cell>
          <cell r="BKT3">
            <v>42927</v>
          </cell>
          <cell r="BKU3">
            <v>42928</v>
          </cell>
          <cell r="BKV3">
            <v>42929</v>
          </cell>
          <cell r="BKW3">
            <v>42930</v>
          </cell>
          <cell r="BKX3">
            <v>42931</v>
          </cell>
          <cell r="BKY3">
            <v>42932</v>
          </cell>
          <cell r="BKZ3">
            <v>42933</v>
          </cell>
          <cell r="BLA3">
            <v>42934</v>
          </cell>
          <cell r="BLB3">
            <v>42935</v>
          </cell>
          <cell r="BLC3">
            <v>42936</v>
          </cell>
          <cell r="BLD3">
            <v>42937</v>
          </cell>
          <cell r="BLE3">
            <v>42938</v>
          </cell>
          <cell r="BLF3">
            <v>42939</v>
          </cell>
          <cell r="BLG3">
            <v>42940</v>
          </cell>
          <cell r="BLH3">
            <v>42941</v>
          </cell>
          <cell r="BLI3">
            <v>42942</v>
          </cell>
          <cell r="BLJ3">
            <v>42943</v>
          </cell>
          <cell r="BLK3">
            <v>42944</v>
          </cell>
          <cell r="BLL3">
            <v>42945</v>
          </cell>
          <cell r="BLM3">
            <v>42946</v>
          </cell>
          <cell r="BLN3">
            <v>42947</v>
          </cell>
          <cell r="BLO3">
            <v>42948</v>
          </cell>
          <cell r="BLP3">
            <v>42949</v>
          </cell>
          <cell r="BLQ3">
            <v>42950</v>
          </cell>
          <cell r="BLR3">
            <v>42951</v>
          </cell>
          <cell r="BLS3">
            <v>42952</v>
          </cell>
          <cell r="BLT3">
            <v>42953</v>
          </cell>
          <cell r="BLU3">
            <v>42954</v>
          </cell>
          <cell r="BLV3">
            <v>42955</v>
          </cell>
          <cell r="BLW3">
            <v>42956</v>
          </cell>
          <cell r="BLX3">
            <v>42957</v>
          </cell>
          <cell r="BLY3">
            <v>42958</v>
          </cell>
          <cell r="BLZ3">
            <v>42959</v>
          </cell>
          <cell r="BMA3">
            <v>42960</v>
          </cell>
          <cell r="BMB3">
            <v>42961</v>
          </cell>
          <cell r="BMC3">
            <v>42962</v>
          </cell>
          <cell r="BMD3">
            <v>42963</v>
          </cell>
          <cell r="BME3">
            <v>42964</v>
          </cell>
          <cell r="BMF3">
            <v>42965</v>
          </cell>
          <cell r="BMG3">
            <v>42966</v>
          </cell>
          <cell r="BMH3">
            <v>42967</v>
          </cell>
          <cell r="BMI3">
            <v>42968</v>
          </cell>
          <cell r="BMJ3">
            <v>42969</v>
          </cell>
          <cell r="BMK3">
            <v>42970</v>
          </cell>
          <cell r="BML3">
            <v>42971</v>
          </cell>
          <cell r="BMM3">
            <v>42972</v>
          </cell>
          <cell r="BMN3">
            <v>42973</v>
          </cell>
          <cell r="BMO3">
            <v>42974</v>
          </cell>
          <cell r="BMP3">
            <v>42975</v>
          </cell>
          <cell r="BMQ3">
            <v>42976</v>
          </cell>
          <cell r="BMR3">
            <v>42977</v>
          </cell>
          <cell r="BMS3">
            <v>42978</v>
          </cell>
          <cell r="BMT3">
            <v>42979</v>
          </cell>
          <cell r="BMU3">
            <v>42980</v>
          </cell>
          <cell r="BMV3">
            <v>42981</v>
          </cell>
          <cell r="BMW3">
            <v>42982</v>
          </cell>
          <cell r="BMX3">
            <v>42983</v>
          </cell>
          <cell r="BMY3">
            <v>42984</v>
          </cell>
          <cell r="BMZ3">
            <v>42985</v>
          </cell>
          <cell r="BNA3">
            <v>42986</v>
          </cell>
          <cell r="BNB3">
            <v>42987</v>
          </cell>
          <cell r="BNC3">
            <v>42988</v>
          </cell>
          <cell r="BND3">
            <v>42989</v>
          </cell>
          <cell r="BNE3">
            <v>42990</v>
          </cell>
          <cell r="BNF3">
            <v>42991</v>
          </cell>
          <cell r="BNG3">
            <v>42992</v>
          </cell>
          <cell r="BNH3">
            <v>42993</v>
          </cell>
          <cell r="BNI3">
            <v>42994</v>
          </cell>
          <cell r="BNJ3">
            <v>42995</v>
          </cell>
          <cell r="BNK3">
            <v>42996</v>
          </cell>
          <cell r="BNL3">
            <v>42997</v>
          </cell>
          <cell r="BNM3">
            <v>42998</v>
          </cell>
          <cell r="BNN3">
            <v>42999</v>
          </cell>
          <cell r="BNO3">
            <v>43000</v>
          </cell>
          <cell r="BNP3">
            <v>43001</v>
          </cell>
          <cell r="BNQ3">
            <v>43002</v>
          </cell>
          <cell r="BNR3">
            <v>43003</v>
          </cell>
          <cell r="BNS3">
            <v>43004</v>
          </cell>
          <cell r="BNT3">
            <v>43005</v>
          </cell>
          <cell r="BNU3">
            <v>43006</v>
          </cell>
          <cell r="BNV3">
            <v>43007</v>
          </cell>
          <cell r="BNW3">
            <v>43008</v>
          </cell>
          <cell r="BNX3">
            <v>43009</v>
          </cell>
          <cell r="BNY3">
            <v>43010</v>
          </cell>
          <cell r="BNZ3">
            <v>43011</v>
          </cell>
          <cell r="BOA3">
            <v>43012</v>
          </cell>
          <cell r="BOB3">
            <v>43013</v>
          </cell>
          <cell r="BOC3">
            <v>43014</v>
          </cell>
          <cell r="BOD3">
            <v>43015</v>
          </cell>
          <cell r="BOE3">
            <v>43016</v>
          </cell>
          <cell r="BOF3">
            <v>43017</v>
          </cell>
          <cell r="BOG3">
            <v>43018</v>
          </cell>
          <cell r="BOH3">
            <v>43019</v>
          </cell>
          <cell r="BOI3">
            <v>43020</v>
          </cell>
          <cell r="BOJ3">
            <v>43021</v>
          </cell>
          <cell r="BOK3">
            <v>43022</v>
          </cell>
          <cell r="BOL3">
            <v>43023</v>
          </cell>
          <cell r="BOM3">
            <v>43024</v>
          </cell>
          <cell r="BON3">
            <v>43025</v>
          </cell>
          <cell r="BOO3">
            <v>43026</v>
          </cell>
          <cell r="BOP3">
            <v>43027</v>
          </cell>
          <cell r="BOQ3">
            <v>43028</v>
          </cell>
          <cell r="BOR3">
            <v>43029</v>
          </cell>
          <cell r="BOS3">
            <v>43030</v>
          </cell>
          <cell r="BOT3">
            <v>43031</v>
          </cell>
          <cell r="BOU3">
            <v>43032</v>
          </cell>
          <cell r="BOV3">
            <v>43033</v>
          </cell>
          <cell r="BOW3">
            <v>43034</v>
          </cell>
          <cell r="BOX3">
            <v>43035</v>
          </cell>
          <cell r="BOY3">
            <v>43036</v>
          </cell>
          <cell r="BOZ3">
            <v>43037</v>
          </cell>
          <cell r="BPA3">
            <v>43038</v>
          </cell>
          <cell r="BPB3">
            <v>43039</v>
          </cell>
          <cell r="BPC3">
            <v>43040</v>
          </cell>
          <cell r="BPD3">
            <v>43041</v>
          </cell>
          <cell r="BPE3">
            <v>43042</v>
          </cell>
          <cell r="BPF3">
            <v>43043</v>
          </cell>
          <cell r="BPG3">
            <v>43044</v>
          </cell>
          <cell r="BPH3">
            <v>43045</v>
          </cell>
          <cell r="BPI3">
            <v>43046</v>
          </cell>
          <cell r="BPJ3">
            <v>43047</v>
          </cell>
          <cell r="BPK3">
            <v>43048</v>
          </cell>
          <cell r="BPL3">
            <v>43049</v>
          </cell>
          <cell r="BPM3">
            <v>43050</v>
          </cell>
          <cell r="BPN3">
            <v>43051</v>
          </cell>
          <cell r="BPO3">
            <v>43052</v>
          </cell>
          <cell r="BPP3">
            <v>43053</v>
          </cell>
          <cell r="BPQ3">
            <v>43054</v>
          </cell>
          <cell r="BPR3">
            <v>43055</v>
          </cell>
          <cell r="BPS3">
            <v>43056</v>
          </cell>
          <cell r="BPT3">
            <v>43057</v>
          </cell>
          <cell r="BPU3">
            <v>43058</v>
          </cell>
          <cell r="BPV3">
            <v>43059</v>
          </cell>
          <cell r="BPW3">
            <v>43060</v>
          </cell>
          <cell r="BPX3">
            <v>43061</v>
          </cell>
          <cell r="BPY3">
            <v>43062</v>
          </cell>
          <cell r="BPZ3">
            <v>43063</v>
          </cell>
          <cell r="BQA3">
            <v>43064</v>
          </cell>
          <cell r="BQB3">
            <v>43065</v>
          </cell>
          <cell r="BQC3">
            <v>43066</v>
          </cell>
          <cell r="BQD3">
            <v>43067</v>
          </cell>
          <cell r="BQE3">
            <v>43068</v>
          </cell>
          <cell r="BQF3">
            <v>43069</v>
          </cell>
          <cell r="BQG3">
            <v>43070</v>
          </cell>
          <cell r="BQH3">
            <v>43071</v>
          </cell>
          <cell r="BQI3">
            <v>43072</v>
          </cell>
          <cell r="BQJ3">
            <v>43073</v>
          </cell>
          <cell r="BQK3">
            <v>43074</v>
          </cell>
          <cell r="BQL3">
            <v>43075</v>
          </cell>
          <cell r="BQM3">
            <v>43076</v>
          </cell>
          <cell r="BQN3">
            <v>43077</v>
          </cell>
          <cell r="BQO3">
            <v>43078</v>
          </cell>
          <cell r="BQP3">
            <v>43079</v>
          </cell>
          <cell r="BQQ3">
            <v>43080</v>
          </cell>
          <cell r="BQR3">
            <v>43081</v>
          </cell>
          <cell r="BQS3">
            <v>43082</v>
          </cell>
          <cell r="BQT3">
            <v>43083</v>
          </cell>
          <cell r="BQU3">
            <v>43084</v>
          </cell>
          <cell r="BQV3">
            <v>43085</v>
          </cell>
          <cell r="BQW3">
            <v>43086</v>
          </cell>
          <cell r="BQX3">
            <v>43087</v>
          </cell>
          <cell r="BQY3">
            <v>43088</v>
          </cell>
          <cell r="BQZ3">
            <v>43089</v>
          </cell>
          <cell r="BRA3">
            <v>43090</v>
          </cell>
          <cell r="BRB3">
            <v>43091</v>
          </cell>
          <cell r="BRC3">
            <v>43092</v>
          </cell>
          <cell r="BRD3">
            <v>43093</v>
          </cell>
          <cell r="BRE3">
            <v>43094</v>
          </cell>
          <cell r="BRF3">
            <v>43095</v>
          </cell>
          <cell r="BRG3">
            <v>43096</v>
          </cell>
          <cell r="BRH3">
            <v>43097</v>
          </cell>
          <cell r="BRI3">
            <v>43098</v>
          </cell>
          <cell r="BRJ3">
            <v>43099</v>
          </cell>
          <cell r="BRK3">
            <v>43100</v>
          </cell>
          <cell r="BRL3">
            <v>43101</v>
          </cell>
          <cell r="BRM3">
            <v>43102</v>
          </cell>
          <cell r="BRN3">
            <v>43103</v>
          </cell>
          <cell r="BRO3">
            <v>43104</v>
          </cell>
          <cell r="BRP3">
            <v>43105</v>
          </cell>
          <cell r="BRQ3">
            <v>43106</v>
          </cell>
          <cell r="BRR3">
            <v>43107</v>
          </cell>
          <cell r="BRS3">
            <v>43108</v>
          </cell>
          <cell r="BRT3">
            <v>43109</v>
          </cell>
          <cell r="BRU3">
            <v>43110</v>
          </cell>
          <cell r="BRV3">
            <v>43111</v>
          </cell>
          <cell r="BRW3">
            <v>43112</v>
          </cell>
          <cell r="BRX3">
            <v>43113</v>
          </cell>
          <cell r="BRY3">
            <v>43114</v>
          </cell>
          <cell r="BRZ3">
            <v>43115</v>
          </cell>
          <cell r="BSA3">
            <v>43116</v>
          </cell>
          <cell r="BSB3">
            <v>43117</v>
          </cell>
          <cell r="BSC3">
            <v>43118</v>
          </cell>
          <cell r="BSD3">
            <v>43119</v>
          </cell>
          <cell r="BSE3">
            <v>43120</v>
          </cell>
          <cell r="BSF3">
            <v>43121</v>
          </cell>
          <cell r="BSG3">
            <v>43122</v>
          </cell>
          <cell r="BSH3">
            <v>43123</v>
          </cell>
          <cell r="BSI3">
            <v>43124</v>
          </cell>
          <cell r="BSJ3">
            <v>43125</v>
          </cell>
          <cell r="BSK3">
            <v>43126</v>
          </cell>
          <cell r="BSL3">
            <v>43127</v>
          </cell>
          <cell r="BSM3">
            <v>43128</v>
          </cell>
          <cell r="BSN3">
            <v>43129</v>
          </cell>
          <cell r="BSO3">
            <v>43130</v>
          </cell>
          <cell r="BSP3">
            <v>43131</v>
          </cell>
          <cell r="BSQ3">
            <v>43132</v>
          </cell>
          <cell r="BSR3">
            <v>43133</v>
          </cell>
          <cell r="BSS3">
            <v>43134</v>
          </cell>
          <cell r="BST3">
            <v>43135</v>
          </cell>
          <cell r="BSU3">
            <v>43136</v>
          </cell>
          <cell r="BSV3">
            <v>43137</v>
          </cell>
          <cell r="BSW3">
            <v>43138</v>
          </cell>
          <cell r="BSX3">
            <v>43139</v>
          </cell>
          <cell r="BSY3">
            <v>43140</v>
          </cell>
          <cell r="BSZ3">
            <v>43141</v>
          </cell>
          <cell r="BTA3">
            <v>43142</v>
          </cell>
          <cell r="BTB3">
            <v>43143</v>
          </cell>
          <cell r="BTC3">
            <v>43144</v>
          </cell>
          <cell r="BTD3">
            <v>43145</v>
          </cell>
          <cell r="BTE3">
            <v>43146</v>
          </cell>
          <cell r="BTF3">
            <v>43147</v>
          </cell>
          <cell r="BTG3">
            <v>43148</v>
          </cell>
          <cell r="BTH3">
            <v>43149</v>
          </cell>
          <cell r="BTI3">
            <v>43150</v>
          </cell>
          <cell r="BTJ3">
            <v>43151</v>
          </cell>
          <cell r="BTK3">
            <v>43152</v>
          </cell>
          <cell r="BTL3">
            <v>43153</v>
          </cell>
          <cell r="BTM3">
            <v>43154</v>
          </cell>
          <cell r="BTN3">
            <v>43155</v>
          </cell>
          <cell r="BTO3">
            <v>43156</v>
          </cell>
          <cell r="BTP3">
            <v>43157</v>
          </cell>
          <cell r="BTQ3">
            <v>43158</v>
          </cell>
          <cell r="BTR3">
            <v>43159</v>
          </cell>
          <cell r="BTS3">
            <v>43160</v>
          </cell>
          <cell r="BTT3">
            <v>43161</v>
          </cell>
          <cell r="BTU3">
            <v>43162</v>
          </cell>
          <cell r="BTV3">
            <v>43163</v>
          </cell>
          <cell r="BTW3">
            <v>43164</v>
          </cell>
          <cell r="BTX3">
            <v>43165</v>
          </cell>
          <cell r="BTY3">
            <v>43166</v>
          </cell>
          <cell r="BTZ3">
            <v>43167</v>
          </cell>
          <cell r="BUA3">
            <v>43168</v>
          </cell>
          <cell r="BUB3">
            <v>43169</v>
          </cell>
          <cell r="BUC3">
            <v>43170</v>
          </cell>
          <cell r="BUD3">
            <v>43171</v>
          </cell>
          <cell r="BUE3">
            <v>43172</v>
          </cell>
          <cell r="BUF3">
            <v>43173</v>
          </cell>
          <cell r="BUG3">
            <v>43174</v>
          </cell>
          <cell r="BUH3">
            <v>43175</v>
          </cell>
          <cell r="BUI3">
            <v>43176</v>
          </cell>
          <cell r="BUJ3">
            <v>43177</v>
          </cell>
          <cell r="BUK3">
            <v>43178</v>
          </cell>
          <cell r="BUL3">
            <v>43179</v>
          </cell>
          <cell r="BUM3">
            <v>43180</v>
          </cell>
          <cell r="BUN3">
            <v>43181</v>
          </cell>
          <cell r="BUO3">
            <v>43182</v>
          </cell>
          <cell r="BUP3">
            <v>43183</v>
          </cell>
          <cell r="BUQ3">
            <v>43184</v>
          </cell>
          <cell r="BUR3">
            <v>43185</v>
          </cell>
          <cell r="BUS3">
            <v>43186</v>
          </cell>
          <cell r="BUT3">
            <v>43187</v>
          </cell>
          <cell r="BUU3">
            <v>43188</v>
          </cell>
          <cell r="BUV3">
            <v>43189</v>
          </cell>
          <cell r="BUW3">
            <v>43190</v>
          </cell>
          <cell r="BUX3">
            <v>43191</v>
          </cell>
          <cell r="BUY3">
            <v>43192</v>
          </cell>
          <cell r="BUZ3">
            <v>43193</v>
          </cell>
          <cell r="BVA3">
            <v>43194</v>
          </cell>
          <cell r="BVB3">
            <v>43195</v>
          </cell>
          <cell r="BVC3">
            <v>43196</v>
          </cell>
          <cell r="BVD3">
            <v>43197</v>
          </cell>
          <cell r="BVE3">
            <v>43198</v>
          </cell>
          <cell r="BVF3">
            <v>43199</v>
          </cell>
          <cell r="BVG3">
            <v>43200</v>
          </cell>
          <cell r="BVH3">
            <v>43201</v>
          </cell>
          <cell r="BVI3">
            <v>43202</v>
          </cell>
          <cell r="BVJ3">
            <v>43203</v>
          </cell>
          <cell r="BVK3">
            <v>43204</v>
          </cell>
          <cell r="BVL3">
            <v>43205</v>
          </cell>
          <cell r="BVM3">
            <v>43206</v>
          </cell>
          <cell r="BVN3">
            <v>43207</v>
          </cell>
          <cell r="BVO3">
            <v>43208</v>
          </cell>
          <cell r="BVP3">
            <v>43209</v>
          </cell>
          <cell r="BVQ3">
            <v>43210</v>
          </cell>
          <cell r="BVR3">
            <v>43211</v>
          </cell>
          <cell r="BVS3">
            <v>43212</v>
          </cell>
          <cell r="BVT3">
            <v>43213</v>
          </cell>
          <cell r="BVU3">
            <v>43214</v>
          </cell>
          <cell r="BVV3">
            <v>43215</v>
          </cell>
          <cell r="BVW3">
            <v>43216</v>
          </cell>
          <cell r="BVX3">
            <v>43217</v>
          </cell>
          <cell r="BVY3">
            <v>43218</v>
          </cell>
          <cell r="BVZ3">
            <v>43219</v>
          </cell>
          <cell r="BWA3">
            <v>43220</v>
          </cell>
          <cell r="BWB3">
            <v>43221</v>
          </cell>
          <cell r="BWC3">
            <v>43222</v>
          </cell>
          <cell r="BWD3">
            <v>43223</v>
          </cell>
          <cell r="BWE3">
            <v>43224</v>
          </cell>
          <cell r="BWF3">
            <v>43225</v>
          </cell>
          <cell r="BWG3">
            <v>43226</v>
          </cell>
          <cell r="BWH3">
            <v>43227</v>
          </cell>
          <cell r="BWI3">
            <v>43228</v>
          </cell>
          <cell r="BWJ3">
            <v>43229</v>
          </cell>
          <cell r="BWK3">
            <v>43230</v>
          </cell>
          <cell r="BWL3">
            <v>43231</v>
          </cell>
          <cell r="BWM3">
            <v>43232</v>
          </cell>
          <cell r="BWN3">
            <v>43233</v>
          </cell>
          <cell r="BWO3">
            <v>43234</v>
          </cell>
          <cell r="BWP3">
            <v>43235</v>
          </cell>
          <cell r="BWQ3">
            <v>43236</v>
          </cell>
          <cell r="BWR3">
            <v>43237</v>
          </cell>
          <cell r="BWS3">
            <v>43238</v>
          </cell>
          <cell r="BWT3">
            <v>43239</v>
          </cell>
          <cell r="BWU3">
            <v>43240</v>
          </cell>
          <cell r="BWV3">
            <v>43241</v>
          </cell>
          <cell r="BWW3">
            <v>43242</v>
          </cell>
          <cell r="BWX3">
            <v>43243</v>
          </cell>
          <cell r="BWY3">
            <v>43244</v>
          </cell>
          <cell r="BWZ3">
            <v>43245</v>
          </cell>
          <cell r="BXA3">
            <v>43246</v>
          </cell>
          <cell r="BXB3">
            <v>43247</v>
          </cell>
          <cell r="BXC3">
            <v>43248</v>
          </cell>
          <cell r="BXD3">
            <v>43249</v>
          </cell>
          <cell r="BXE3">
            <v>43250</v>
          </cell>
          <cell r="BXF3">
            <v>43251</v>
          </cell>
          <cell r="BXG3">
            <v>43252</v>
          </cell>
          <cell r="BXH3">
            <v>43253</v>
          </cell>
          <cell r="BXI3">
            <v>43254</v>
          </cell>
          <cell r="BXJ3">
            <v>43255</v>
          </cell>
          <cell r="BXK3">
            <v>43256</v>
          </cell>
          <cell r="BXL3">
            <v>43257</v>
          </cell>
          <cell r="BXM3">
            <v>43258</v>
          </cell>
          <cell r="BXN3">
            <v>43259</v>
          </cell>
          <cell r="BXO3">
            <v>43260</v>
          </cell>
          <cell r="BXP3">
            <v>43261</v>
          </cell>
          <cell r="BXQ3">
            <v>43262</v>
          </cell>
          <cell r="BXR3">
            <v>43263</v>
          </cell>
          <cell r="BXS3">
            <v>43264</v>
          </cell>
          <cell r="BXT3">
            <v>43265</v>
          </cell>
          <cell r="BXU3">
            <v>43266</v>
          </cell>
          <cell r="BXV3">
            <v>43267</v>
          </cell>
          <cell r="BXW3">
            <v>43268</v>
          </cell>
          <cell r="BXX3">
            <v>43269</v>
          </cell>
          <cell r="BXY3">
            <v>43270</v>
          </cell>
          <cell r="BXZ3">
            <v>43271</v>
          </cell>
          <cell r="BYA3">
            <v>43272</v>
          </cell>
          <cell r="BYB3">
            <v>43273</v>
          </cell>
          <cell r="BYC3">
            <v>43274</v>
          </cell>
          <cell r="BYD3">
            <v>43275</v>
          </cell>
          <cell r="BYE3">
            <v>43276</v>
          </cell>
          <cell r="BYF3">
            <v>43277</v>
          </cell>
          <cell r="BYG3">
            <v>43278</v>
          </cell>
          <cell r="BYH3">
            <v>43279</v>
          </cell>
          <cell r="BYI3">
            <v>43280</v>
          </cell>
          <cell r="BYJ3">
            <v>43281</v>
          </cell>
          <cell r="BYK3">
            <v>43282</v>
          </cell>
          <cell r="BYL3">
            <v>43283</v>
          </cell>
          <cell r="BYM3">
            <v>43284</v>
          </cell>
          <cell r="BYN3">
            <v>43285</v>
          </cell>
          <cell r="BYO3">
            <v>43286</v>
          </cell>
          <cell r="BYP3">
            <v>43287</v>
          </cell>
          <cell r="BYQ3">
            <v>43288</v>
          </cell>
          <cell r="BYR3">
            <v>43289</v>
          </cell>
          <cell r="BYS3">
            <v>43290</v>
          </cell>
          <cell r="BYT3">
            <v>43291</v>
          </cell>
          <cell r="BYU3">
            <v>43292</v>
          </cell>
          <cell r="BYV3">
            <v>43293</v>
          </cell>
          <cell r="BYW3">
            <v>43294</v>
          </cell>
          <cell r="BYX3">
            <v>43295</v>
          </cell>
          <cell r="BYY3">
            <v>43296</v>
          </cell>
          <cell r="BYZ3">
            <v>43297</v>
          </cell>
          <cell r="BZA3">
            <v>43298</v>
          </cell>
          <cell r="BZB3">
            <v>43299</v>
          </cell>
          <cell r="BZC3">
            <v>43300</v>
          </cell>
          <cell r="BZD3">
            <v>43301</v>
          </cell>
          <cell r="BZE3">
            <v>43302</v>
          </cell>
          <cell r="BZF3">
            <v>43303</v>
          </cell>
          <cell r="BZG3">
            <v>43304</v>
          </cell>
          <cell r="BZH3">
            <v>43305</v>
          </cell>
          <cell r="BZI3">
            <v>43306</v>
          </cell>
          <cell r="BZJ3">
            <v>43307</v>
          </cell>
          <cell r="BZK3">
            <v>43308</v>
          </cell>
          <cell r="BZL3">
            <v>43309</v>
          </cell>
          <cell r="BZM3">
            <v>43310</v>
          </cell>
          <cell r="BZN3">
            <v>43311</v>
          </cell>
          <cell r="BZO3">
            <v>43312</v>
          </cell>
          <cell r="BZP3">
            <v>43313</v>
          </cell>
          <cell r="BZQ3">
            <v>43314</v>
          </cell>
          <cell r="BZR3">
            <v>43315</v>
          </cell>
          <cell r="BZS3">
            <v>43316</v>
          </cell>
          <cell r="BZT3">
            <v>43317</v>
          </cell>
          <cell r="BZU3">
            <v>43318</v>
          </cell>
          <cell r="BZV3">
            <v>43319</v>
          </cell>
          <cell r="BZW3">
            <v>43320</v>
          </cell>
          <cell r="BZX3">
            <v>43321</v>
          </cell>
          <cell r="BZY3">
            <v>43322</v>
          </cell>
          <cell r="BZZ3">
            <v>43323</v>
          </cell>
          <cell r="CAA3">
            <v>43324</v>
          </cell>
          <cell r="CAB3">
            <v>43325</v>
          </cell>
          <cell r="CAC3">
            <v>43326</v>
          </cell>
          <cell r="CAD3">
            <v>43327</v>
          </cell>
          <cell r="CAE3">
            <v>43328</v>
          </cell>
          <cell r="CAF3">
            <v>43329</v>
          </cell>
          <cell r="CAG3">
            <v>43330</v>
          </cell>
          <cell r="CAH3">
            <v>43331</v>
          </cell>
          <cell r="CAI3">
            <v>43332</v>
          </cell>
          <cell r="CAJ3">
            <v>43333</v>
          </cell>
          <cell r="CAK3">
            <v>43334</v>
          </cell>
          <cell r="CAL3">
            <v>43335</v>
          </cell>
          <cell r="CAM3">
            <v>43336</v>
          </cell>
          <cell r="CAN3">
            <v>43337</v>
          </cell>
          <cell r="CAO3">
            <v>43338</v>
          </cell>
          <cell r="CAP3">
            <v>43339</v>
          </cell>
          <cell r="CAQ3">
            <v>43340</v>
          </cell>
          <cell r="CAR3">
            <v>43341</v>
          </cell>
          <cell r="CAS3">
            <v>43342</v>
          </cell>
          <cell r="CAT3">
            <v>43343</v>
          </cell>
          <cell r="CAU3">
            <v>43344</v>
          </cell>
          <cell r="CAV3">
            <v>43345</v>
          </cell>
          <cell r="CAW3">
            <v>43346</v>
          </cell>
          <cell r="CAX3">
            <v>43347</v>
          </cell>
          <cell r="CAY3">
            <v>43348</v>
          </cell>
          <cell r="CAZ3">
            <v>43349</v>
          </cell>
          <cell r="CBA3">
            <v>43350</v>
          </cell>
          <cell r="CBB3">
            <v>43351</v>
          </cell>
          <cell r="CBC3">
            <v>43352</v>
          </cell>
          <cell r="CBD3">
            <v>43353</v>
          </cell>
          <cell r="CBE3">
            <v>43354</v>
          </cell>
          <cell r="CBF3">
            <v>43355</v>
          </cell>
          <cell r="CBG3">
            <v>43356</v>
          </cell>
          <cell r="CBH3">
            <v>43357</v>
          </cell>
          <cell r="CBI3">
            <v>43358</v>
          </cell>
          <cell r="CBJ3">
            <v>43359</v>
          </cell>
          <cell r="CBK3">
            <v>43360</v>
          </cell>
          <cell r="CBL3">
            <v>43361</v>
          </cell>
          <cell r="CBM3">
            <v>43362</v>
          </cell>
          <cell r="CBN3">
            <v>43363</v>
          </cell>
          <cell r="CBO3">
            <v>43364</v>
          </cell>
          <cell r="CBP3">
            <v>43365</v>
          </cell>
          <cell r="CBQ3">
            <v>43366</v>
          </cell>
          <cell r="CBR3">
            <v>43367</v>
          </cell>
          <cell r="CBS3">
            <v>43368</v>
          </cell>
          <cell r="CBT3">
            <v>43369</v>
          </cell>
          <cell r="CBU3">
            <v>43370</v>
          </cell>
          <cell r="CBV3">
            <v>43371</v>
          </cell>
          <cell r="CBW3">
            <v>43372</v>
          </cell>
          <cell r="CBX3">
            <v>43373</v>
          </cell>
          <cell r="CBY3">
            <v>43374</v>
          </cell>
          <cell r="CBZ3">
            <v>43375</v>
          </cell>
          <cell r="CCA3">
            <v>43376</v>
          </cell>
          <cell r="CCB3">
            <v>43377</v>
          </cell>
          <cell r="CCC3">
            <v>43378</v>
          </cell>
          <cell r="CCD3">
            <v>43379</v>
          </cell>
          <cell r="CCE3">
            <v>43380</v>
          </cell>
          <cell r="CCF3">
            <v>43381</v>
          </cell>
          <cell r="CCG3">
            <v>43382</v>
          </cell>
          <cell r="CCH3">
            <v>43383</v>
          </cell>
          <cell r="CCI3">
            <v>43384</v>
          </cell>
          <cell r="CCJ3">
            <v>43385</v>
          </cell>
          <cell r="CCK3">
            <v>43386</v>
          </cell>
          <cell r="CCL3">
            <v>43387</v>
          </cell>
          <cell r="CCM3">
            <v>43388</v>
          </cell>
          <cell r="CCN3">
            <v>43389</v>
          </cell>
          <cell r="CCO3">
            <v>43390</v>
          </cell>
          <cell r="CCP3">
            <v>43391</v>
          </cell>
          <cell r="CCQ3">
            <v>43392</v>
          </cell>
          <cell r="CCR3">
            <v>43393</v>
          </cell>
          <cell r="CCS3">
            <v>43394</v>
          </cell>
          <cell r="CCT3">
            <v>43395</v>
          </cell>
          <cell r="CCU3">
            <v>43396</v>
          </cell>
          <cell r="CCV3">
            <v>43397</v>
          </cell>
          <cell r="CCW3">
            <v>43398</v>
          </cell>
          <cell r="CCX3">
            <v>43399</v>
          </cell>
          <cell r="CCY3">
            <v>43400</v>
          </cell>
          <cell r="CCZ3">
            <v>43401</v>
          </cell>
          <cell r="CDA3">
            <v>43402</v>
          </cell>
          <cell r="CDB3">
            <v>43403</v>
          </cell>
          <cell r="CDC3">
            <v>43404</v>
          </cell>
          <cell r="CDD3">
            <v>43405</v>
          </cell>
          <cell r="CDE3">
            <v>43406</v>
          </cell>
          <cell r="CDF3">
            <v>43407</v>
          </cell>
          <cell r="CDG3">
            <v>43408</v>
          </cell>
          <cell r="CDH3">
            <v>43409</v>
          </cell>
          <cell r="CDI3">
            <v>43410</v>
          </cell>
          <cell r="CDJ3">
            <v>43411</v>
          </cell>
          <cell r="CDK3">
            <v>43412</v>
          </cell>
          <cell r="CDL3">
            <v>43413</v>
          </cell>
          <cell r="CDM3">
            <v>43414</v>
          </cell>
          <cell r="CDN3">
            <v>43415</v>
          </cell>
          <cell r="CDO3">
            <v>43416</v>
          </cell>
          <cell r="CDP3">
            <v>43417</v>
          </cell>
          <cell r="CDQ3">
            <v>43418</v>
          </cell>
          <cell r="CDR3">
            <v>43419</v>
          </cell>
          <cell r="CDS3">
            <v>43420</v>
          </cell>
          <cell r="CDT3">
            <v>43421</v>
          </cell>
          <cell r="CDU3">
            <v>43422</v>
          </cell>
          <cell r="CDV3">
            <v>43423</v>
          </cell>
          <cell r="CDW3">
            <v>43424</v>
          </cell>
          <cell r="CDX3">
            <v>43425</v>
          </cell>
          <cell r="CDY3">
            <v>43426</v>
          </cell>
          <cell r="CDZ3">
            <v>43427</v>
          </cell>
          <cell r="CEA3">
            <v>43428</v>
          </cell>
          <cell r="CEB3">
            <v>43429</v>
          </cell>
          <cell r="CEC3">
            <v>43430</v>
          </cell>
          <cell r="CED3">
            <v>43431</v>
          </cell>
          <cell r="CEE3">
            <v>43432</v>
          </cell>
          <cell r="CEF3">
            <v>43433</v>
          </cell>
          <cell r="CEG3">
            <v>43434</v>
          </cell>
          <cell r="CEH3">
            <v>43435</v>
          </cell>
          <cell r="CEI3">
            <v>43436</v>
          </cell>
          <cell r="CEJ3">
            <v>43437</v>
          </cell>
          <cell r="CEK3">
            <v>43438</v>
          </cell>
          <cell r="CEL3">
            <v>43439</v>
          </cell>
          <cell r="CEM3">
            <v>43440</v>
          </cell>
          <cell r="CEN3">
            <v>43441</v>
          </cell>
          <cell r="CEO3">
            <v>43442</v>
          </cell>
          <cell r="CEP3">
            <v>43443</v>
          </cell>
          <cell r="CEQ3">
            <v>43444</v>
          </cell>
          <cell r="CER3">
            <v>43445</v>
          </cell>
          <cell r="CES3">
            <v>43446</v>
          </cell>
          <cell r="CET3">
            <v>43447</v>
          </cell>
          <cell r="CEU3">
            <v>43448</v>
          </cell>
          <cell r="CEV3">
            <v>43449</v>
          </cell>
          <cell r="CEW3">
            <v>43450</v>
          </cell>
          <cell r="CEX3">
            <v>43451</v>
          </cell>
          <cell r="CEY3">
            <v>43452</v>
          </cell>
          <cell r="CEZ3">
            <v>43453</v>
          </cell>
          <cell r="CFA3">
            <v>43454</v>
          </cell>
          <cell r="CFB3">
            <v>43455</v>
          </cell>
          <cell r="CFC3">
            <v>43456</v>
          </cell>
          <cell r="CFD3">
            <v>43457</v>
          </cell>
          <cell r="CFE3">
            <v>43458</v>
          </cell>
          <cell r="CFF3">
            <v>43459</v>
          </cell>
          <cell r="CFG3">
            <v>43460</v>
          </cell>
          <cell r="CFH3">
            <v>43461</v>
          </cell>
          <cell r="CFI3">
            <v>43462</v>
          </cell>
          <cell r="CFJ3">
            <v>43463</v>
          </cell>
          <cell r="CFK3">
            <v>43464</v>
          </cell>
          <cell r="CFL3">
            <v>43465</v>
          </cell>
          <cell r="CFM3">
            <v>43466</v>
          </cell>
          <cell r="CFN3">
            <v>43467</v>
          </cell>
          <cell r="CFO3">
            <v>43468</v>
          </cell>
          <cell r="CFP3">
            <v>43469</v>
          </cell>
          <cell r="CFQ3">
            <v>43470</v>
          </cell>
          <cell r="CFR3">
            <v>43471</v>
          </cell>
          <cell r="CFS3">
            <v>43472</v>
          </cell>
          <cell r="CFT3">
            <v>43473</v>
          </cell>
          <cell r="CFU3">
            <v>43474</v>
          </cell>
          <cell r="CFV3">
            <v>43475</v>
          </cell>
          <cell r="CFW3">
            <v>43476</v>
          </cell>
          <cell r="CFX3">
            <v>43477</v>
          </cell>
          <cell r="CFY3">
            <v>43478</v>
          </cell>
          <cell r="CFZ3">
            <v>43479</v>
          </cell>
          <cell r="CGA3">
            <v>43480</v>
          </cell>
          <cell r="CGB3">
            <v>43481</v>
          </cell>
          <cell r="CGC3">
            <v>43482</v>
          </cell>
          <cell r="CGD3">
            <v>43483</v>
          </cell>
          <cell r="CGE3">
            <v>43484</v>
          </cell>
          <cell r="CGF3">
            <v>43485</v>
          </cell>
          <cell r="CGG3">
            <v>43486</v>
          </cell>
          <cell r="CGH3">
            <v>43487</v>
          </cell>
          <cell r="CGI3">
            <v>43488</v>
          </cell>
          <cell r="CGJ3">
            <v>43489</v>
          </cell>
          <cell r="CGK3">
            <v>43490</v>
          </cell>
          <cell r="CGL3">
            <v>43491</v>
          </cell>
          <cell r="CGM3">
            <v>43492</v>
          </cell>
          <cell r="CGN3">
            <v>43493</v>
          </cell>
          <cell r="CGO3">
            <v>43494</v>
          </cell>
          <cell r="CGP3">
            <v>43495</v>
          </cell>
          <cell r="CGQ3">
            <v>43496</v>
          </cell>
          <cell r="CGR3">
            <v>43497</v>
          </cell>
          <cell r="CGS3">
            <v>43498</v>
          </cell>
          <cell r="CGT3">
            <v>43499</v>
          </cell>
          <cell r="CGU3">
            <v>43500</v>
          </cell>
          <cell r="CGV3">
            <v>43501</v>
          </cell>
          <cell r="CGW3">
            <v>43502</v>
          </cell>
          <cell r="CGX3">
            <v>43503</v>
          </cell>
          <cell r="CGY3">
            <v>43504</v>
          </cell>
          <cell r="CGZ3">
            <v>43505</v>
          </cell>
          <cell r="CHA3">
            <v>43506</v>
          </cell>
          <cell r="CHB3">
            <v>43507</v>
          </cell>
          <cell r="CHC3">
            <v>43508</v>
          </cell>
          <cell r="CHD3">
            <v>43509</v>
          </cell>
          <cell r="CHE3">
            <v>43510</v>
          </cell>
          <cell r="CHF3">
            <v>43511</v>
          </cell>
          <cell r="CHG3">
            <v>43512</v>
          </cell>
          <cell r="CHH3">
            <v>43513</v>
          </cell>
          <cell r="CHI3">
            <v>43514</v>
          </cell>
          <cell r="CHJ3">
            <v>43515</v>
          </cell>
          <cell r="CHK3">
            <v>43516</v>
          </cell>
          <cell r="CHL3">
            <v>43517</v>
          </cell>
          <cell r="CHM3">
            <v>43518</v>
          </cell>
          <cell r="CHN3">
            <v>43519</v>
          </cell>
          <cell r="CHO3">
            <v>43520</v>
          </cell>
          <cell r="CHP3">
            <v>43521</v>
          </cell>
          <cell r="CHQ3">
            <v>43522</v>
          </cell>
          <cell r="CHR3">
            <v>43523</v>
          </cell>
          <cell r="CHS3">
            <v>43524</v>
          </cell>
          <cell r="CHT3">
            <v>43525</v>
          </cell>
          <cell r="CHU3">
            <v>43526</v>
          </cell>
          <cell r="CHV3">
            <v>43527</v>
          </cell>
          <cell r="CHW3">
            <v>43528</v>
          </cell>
          <cell r="CHX3">
            <v>43529</v>
          </cell>
          <cell r="CHY3">
            <v>43530</v>
          </cell>
          <cell r="CHZ3">
            <v>43531</v>
          </cell>
          <cell r="CIA3">
            <v>43532</v>
          </cell>
          <cell r="CIB3">
            <v>43533</v>
          </cell>
          <cell r="CIC3">
            <v>43534</v>
          </cell>
          <cell r="CID3">
            <v>43535</v>
          </cell>
          <cell r="CIE3">
            <v>43536</v>
          </cell>
          <cell r="CIF3">
            <v>43537</v>
          </cell>
          <cell r="CIG3">
            <v>43538</v>
          </cell>
          <cell r="CIH3">
            <v>43539</v>
          </cell>
          <cell r="CII3">
            <v>43540</v>
          </cell>
          <cell r="CIJ3">
            <v>43541</v>
          </cell>
          <cell r="CIK3">
            <v>43542</v>
          </cell>
          <cell r="CIL3">
            <v>43543</v>
          </cell>
          <cell r="CIM3">
            <v>43544</v>
          </cell>
          <cell r="CIN3">
            <v>43545</v>
          </cell>
          <cell r="CIO3">
            <v>43546</v>
          </cell>
          <cell r="CIP3">
            <v>43547</v>
          </cell>
          <cell r="CIQ3">
            <v>43548</v>
          </cell>
          <cell r="CIR3">
            <v>43549</v>
          </cell>
          <cell r="CIS3">
            <v>43550</v>
          </cell>
          <cell r="CIT3">
            <v>43551</v>
          </cell>
          <cell r="CIU3">
            <v>43552</v>
          </cell>
          <cell r="CIV3">
            <v>43553</v>
          </cell>
          <cell r="CIW3">
            <v>43554</v>
          </cell>
          <cell r="CIX3">
            <v>43555</v>
          </cell>
          <cell r="CIY3">
            <v>43556</v>
          </cell>
          <cell r="CIZ3">
            <v>43557</v>
          </cell>
          <cell r="CJA3">
            <v>43558</v>
          </cell>
          <cell r="CJB3">
            <v>43559</v>
          </cell>
          <cell r="CJC3">
            <v>43560</v>
          </cell>
          <cell r="CJD3">
            <v>43561</v>
          </cell>
          <cell r="CJE3">
            <v>43562</v>
          </cell>
          <cell r="CJF3">
            <v>43563</v>
          </cell>
          <cell r="CJG3">
            <v>43564</v>
          </cell>
          <cell r="CJH3">
            <v>43565</v>
          </cell>
          <cell r="CJI3">
            <v>43566</v>
          </cell>
          <cell r="CJJ3">
            <v>43567</v>
          </cell>
          <cell r="CJK3">
            <v>43568</v>
          </cell>
          <cell r="CJL3">
            <v>43569</v>
          </cell>
          <cell r="CJM3">
            <v>43570</v>
          </cell>
          <cell r="CJN3">
            <v>43571</v>
          </cell>
          <cell r="CJO3">
            <v>43572</v>
          </cell>
          <cell r="CJP3">
            <v>43573</v>
          </cell>
          <cell r="CJQ3">
            <v>43574</v>
          </cell>
          <cell r="CJR3">
            <v>43575</v>
          </cell>
          <cell r="CJS3">
            <v>43576</v>
          </cell>
          <cell r="CJT3">
            <v>43577</v>
          </cell>
          <cell r="CJU3">
            <v>43578</v>
          </cell>
          <cell r="CJV3">
            <v>43579</v>
          </cell>
          <cell r="CJW3">
            <v>43580</v>
          </cell>
          <cell r="CJX3">
            <v>43581</v>
          </cell>
          <cell r="CJY3">
            <v>43582</v>
          </cell>
          <cell r="CJZ3">
            <v>43583</v>
          </cell>
          <cell r="CKA3">
            <v>43584</v>
          </cell>
          <cell r="CKB3">
            <v>43585</v>
          </cell>
          <cell r="CKC3">
            <v>43586</v>
          </cell>
          <cell r="CKD3">
            <v>43587</v>
          </cell>
          <cell r="CKE3">
            <v>43588</v>
          </cell>
          <cell r="CKF3">
            <v>43589</v>
          </cell>
          <cell r="CKG3">
            <v>43590</v>
          </cell>
          <cell r="CKH3">
            <v>43591</v>
          </cell>
          <cell r="CKI3">
            <v>43592</v>
          </cell>
          <cell r="CKJ3">
            <v>43593</v>
          </cell>
          <cell r="CKK3">
            <v>43594</v>
          </cell>
          <cell r="CKL3">
            <v>43595</v>
          </cell>
          <cell r="CKM3">
            <v>43596</v>
          </cell>
          <cell r="CKN3">
            <v>43597</v>
          </cell>
          <cell r="CKO3">
            <v>43598</v>
          </cell>
          <cell r="CKP3">
            <v>43599</v>
          </cell>
          <cell r="CKQ3">
            <v>43600</v>
          </cell>
          <cell r="CKR3">
            <v>43601</v>
          </cell>
          <cell r="CKS3">
            <v>43602</v>
          </cell>
          <cell r="CKT3">
            <v>43603</v>
          </cell>
          <cell r="CKU3">
            <v>43604</v>
          </cell>
          <cell r="CKV3">
            <v>43605</v>
          </cell>
          <cell r="CKW3">
            <v>43606</v>
          </cell>
          <cell r="CKX3">
            <v>43607</v>
          </cell>
          <cell r="CKY3">
            <v>43608</v>
          </cell>
          <cell r="CKZ3">
            <v>43609</v>
          </cell>
          <cell r="CLA3">
            <v>43610</v>
          </cell>
          <cell r="CLB3">
            <v>43611</v>
          </cell>
          <cell r="CLC3">
            <v>43612</v>
          </cell>
          <cell r="CLD3">
            <v>43613</v>
          </cell>
          <cell r="CLE3">
            <v>43614</v>
          </cell>
          <cell r="CLF3">
            <v>43615</v>
          </cell>
          <cell r="CLG3">
            <v>43616</v>
          </cell>
          <cell r="CLH3">
            <v>43617</v>
          </cell>
          <cell r="CLI3">
            <v>43618</v>
          </cell>
          <cell r="CLJ3">
            <v>43619</v>
          </cell>
          <cell r="CLK3">
            <v>43620</v>
          </cell>
          <cell r="CLL3">
            <v>43621</v>
          </cell>
          <cell r="CLM3">
            <v>43622</v>
          </cell>
          <cell r="CLN3">
            <v>43623</v>
          </cell>
          <cell r="CLO3">
            <v>43624</v>
          </cell>
          <cell r="CLP3">
            <v>43625</v>
          </cell>
          <cell r="CLQ3">
            <v>43626</v>
          </cell>
          <cell r="CLR3">
            <v>43627</v>
          </cell>
          <cell r="CLS3">
            <v>43628</v>
          </cell>
          <cell r="CLT3">
            <v>43629</v>
          </cell>
          <cell r="CLU3">
            <v>43630</v>
          </cell>
          <cell r="CLV3">
            <v>43631</v>
          </cell>
          <cell r="CLW3">
            <v>43632</v>
          </cell>
          <cell r="CLX3">
            <v>43633</v>
          </cell>
          <cell r="CLY3">
            <v>43634</v>
          </cell>
          <cell r="CLZ3">
            <v>43635</v>
          </cell>
          <cell r="CMA3">
            <v>43636</v>
          </cell>
          <cell r="CMB3">
            <v>43637</v>
          </cell>
          <cell r="CMC3">
            <v>43638</v>
          </cell>
          <cell r="CMD3">
            <v>43639</v>
          </cell>
          <cell r="CME3">
            <v>43640</v>
          </cell>
          <cell r="CMF3">
            <v>43641</v>
          </cell>
          <cell r="CMG3">
            <v>43642</v>
          </cell>
          <cell r="CMH3">
            <v>43643</v>
          </cell>
          <cell r="CMI3">
            <v>43644</v>
          </cell>
          <cell r="CMJ3">
            <v>43645</v>
          </cell>
          <cell r="CMK3">
            <v>43646</v>
          </cell>
          <cell r="CML3">
            <v>43647</v>
          </cell>
          <cell r="CMM3">
            <v>43648</v>
          </cell>
          <cell r="CMN3">
            <v>43649</v>
          </cell>
          <cell r="CMO3">
            <v>43650</v>
          </cell>
          <cell r="CMP3">
            <v>43651</v>
          </cell>
          <cell r="CMQ3">
            <v>43652</v>
          </cell>
          <cell r="CMR3">
            <v>43653</v>
          </cell>
          <cell r="CMS3">
            <v>43654</v>
          </cell>
          <cell r="CMT3">
            <v>43655</v>
          </cell>
          <cell r="CMU3">
            <v>43656</v>
          </cell>
          <cell r="CMV3">
            <v>43657</v>
          </cell>
          <cell r="CMW3">
            <v>43658</v>
          </cell>
          <cell r="CMX3">
            <v>43659</v>
          </cell>
          <cell r="CMY3">
            <v>43660</v>
          </cell>
          <cell r="CMZ3">
            <v>43661</v>
          </cell>
          <cell r="CNA3">
            <v>43662</v>
          </cell>
          <cell r="CNB3">
            <v>43663</v>
          </cell>
          <cell r="CNC3">
            <v>43664</v>
          </cell>
          <cell r="CND3">
            <v>43665</v>
          </cell>
          <cell r="CNE3">
            <v>43666</v>
          </cell>
          <cell r="CNF3">
            <v>43667</v>
          </cell>
          <cell r="CNG3">
            <v>43668</v>
          </cell>
          <cell r="CNH3">
            <v>43669</v>
          </cell>
          <cell r="CNI3">
            <v>43670</v>
          </cell>
          <cell r="CNJ3">
            <v>43671</v>
          </cell>
          <cell r="CNK3">
            <v>43672</v>
          </cell>
          <cell r="CNL3">
            <v>43673</v>
          </cell>
          <cell r="CNM3">
            <v>43674</v>
          </cell>
          <cell r="CNN3">
            <v>43675</v>
          </cell>
          <cell r="CNO3">
            <v>43676</v>
          </cell>
          <cell r="CNP3">
            <v>43677</v>
          </cell>
          <cell r="CNQ3">
            <v>43678</v>
          </cell>
          <cell r="CNR3">
            <v>43679</v>
          </cell>
          <cell r="CNS3">
            <v>43680</v>
          </cell>
          <cell r="CNT3">
            <v>43681</v>
          </cell>
          <cell r="CNU3">
            <v>43682</v>
          </cell>
          <cell r="CNV3">
            <v>43683</v>
          </cell>
          <cell r="CNW3">
            <v>43684</v>
          </cell>
          <cell r="CNX3">
            <v>43685</v>
          </cell>
          <cell r="CNY3">
            <v>43686</v>
          </cell>
          <cell r="CNZ3">
            <v>43687</v>
          </cell>
          <cell r="COA3">
            <v>43688</v>
          </cell>
          <cell r="COB3">
            <v>43689</v>
          </cell>
          <cell r="COC3">
            <v>43690</v>
          </cell>
          <cell r="COD3">
            <v>43691</v>
          </cell>
          <cell r="COE3">
            <v>43692</v>
          </cell>
          <cell r="COF3">
            <v>43693</v>
          </cell>
          <cell r="COG3">
            <v>43694</v>
          </cell>
          <cell r="COH3">
            <v>43695</v>
          </cell>
          <cell r="COI3">
            <v>43696</v>
          </cell>
          <cell r="COJ3">
            <v>43697</v>
          </cell>
          <cell r="COK3">
            <v>43698</v>
          </cell>
          <cell r="COL3">
            <v>43699</v>
          </cell>
          <cell r="COM3">
            <v>43700</v>
          </cell>
          <cell r="CON3">
            <v>43701</v>
          </cell>
          <cell r="COO3">
            <v>43702</v>
          </cell>
          <cell r="COP3">
            <v>43703</v>
          </cell>
          <cell r="COQ3">
            <v>43704</v>
          </cell>
          <cell r="COR3">
            <v>43705</v>
          </cell>
          <cell r="COS3">
            <v>43706</v>
          </cell>
          <cell r="COT3">
            <v>43707</v>
          </cell>
          <cell r="COU3">
            <v>43708</v>
          </cell>
          <cell r="COV3">
            <v>43709</v>
          </cell>
          <cell r="COW3">
            <v>43710</v>
          </cell>
          <cell r="COX3">
            <v>43711</v>
          </cell>
          <cell r="COY3">
            <v>43712</v>
          </cell>
          <cell r="COZ3">
            <v>43713</v>
          </cell>
          <cell r="CPA3">
            <v>43714</v>
          </cell>
          <cell r="CPB3">
            <v>43715</v>
          </cell>
          <cell r="CPC3">
            <v>43716</v>
          </cell>
          <cell r="CPD3">
            <v>43717</v>
          </cell>
          <cell r="CPE3">
            <v>43718</v>
          </cell>
          <cell r="CPF3">
            <v>43719</v>
          </cell>
          <cell r="CPG3">
            <v>43720</v>
          </cell>
          <cell r="CPH3">
            <v>43721</v>
          </cell>
          <cell r="CPI3">
            <v>43722</v>
          </cell>
          <cell r="CPJ3">
            <v>43723</v>
          </cell>
          <cell r="CPK3">
            <v>43724</v>
          </cell>
          <cell r="CPL3">
            <v>43725</v>
          </cell>
          <cell r="CPM3">
            <v>43726</v>
          </cell>
          <cell r="CPN3">
            <v>43727</v>
          </cell>
          <cell r="CPO3">
            <v>43728</v>
          </cell>
          <cell r="CPP3">
            <v>43729</v>
          </cell>
          <cell r="CPQ3">
            <v>43730</v>
          </cell>
          <cell r="CPR3">
            <v>43731</v>
          </cell>
          <cell r="CPS3">
            <v>43732</v>
          </cell>
          <cell r="CPT3">
            <v>43733</v>
          </cell>
          <cell r="CPU3">
            <v>43734</v>
          </cell>
          <cell r="CPV3">
            <v>43735</v>
          </cell>
          <cell r="CPW3">
            <v>43736</v>
          </cell>
          <cell r="CPX3">
            <v>43737</v>
          </cell>
          <cell r="CPY3">
            <v>43738</v>
          </cell>
          <cell r="CPZ3">
            <v>43739</v>
          </cell>
          <cell r="CQA3">
            <v>43740</v>
          </cell>
          <cell r="CQB3">
            <v>43741</v>
          </cell>
          <cell r="CQC3">
            <v>43742</v>
          </cell>
          <cell r="CQD3">
            <v>43743</v>
          </cell>
          <cell r="CQE3">
            <v>43744</v>
          </cell>
          <cell r="CQF3">
            <v>43745</v>
          </cell>
          <cell r="CQG3">
            <v>43746</v>
          </cell>
          <cell r="CQH3">
            <v>43747</v>
          </cell>
          <cell r="CQI3">
            <v>43748</v>
          </cell>
          <cell r="CQJ3">
            <v>43749</v>
          </cell>
          <cell r="CQK3">
            <v>43750</v>
          </cell>
          <cell r="CQL3">
            <v>43751</v>
          </cell>
          <cell r="CQM3">
            <v>43752</v>
          </cell>
          <cell r="CQN3">
            <v>43753</v>
          </cell>
          <cell r="CQO3">
            <v>43754</v>
          </cell>
          <cell r="CQP3">
            <v>43755</v>
          </cell>
          <cell r="CQQ3">
            <v>43756</v>
          </cell>
          <cell r="CQR3">
            <v>43757</v>
          </cell>
          <cell r="CQS3">
            <v>43758</v>
          </cell>
          <cell r="CQT3">
            <v>43759</v>
          </cell>
          <cell r="CQU3">
            <v>43760</v>
          </cell>
          <cell r="CQV3">
            <v>43761</v>
          </cell>
          <cell r="CQW3">
            <v>43762</v>
          </cell>
          <cell r="CQX3">
            <v>43763</v>
          </cell>
          <cell r="CQY3">
            <v>43764</v>
          </cell>
          <cell r="CQZ3">
            <v>43765</v>
          </cell>
          <cell r="CRA3">
            <v>43766</v>
          </cell>
          <cell r="CRB3">
            <v>43767</v>
          </cell>
          <cell r="CRC3">
            <v>43768</v>
          </cell>
          <cell r="CRD3">
            <v>43769</v>
          </cell>
          <cell r="CRE3">
            <v>43770</v>
          </cell>
          <cell r="CRF3">
            <v>43771</v>
          </cell>
          <cell r="CRG3">
            <v>43772</v>
          </cell>
          <cell r="CRH3">
            <v>43773</v>
          </cell>
          <cell r="CRI3">
            <v>43774</v>
          </cell>
          <cell r="CRJ3">
            <v>43775</v>
          </cell>
          <cell r="CRK3">
            <v>43776</v>
          </cell>
          <cell r="CRL3">
            <v>43777</v>
          </cell>
          <cell r="CRM3">
            <v>43778</v>
          </cell>
          <cell r="CRN3">
            <v>43779</v>
          </cell>
          <cell r="CRO3">
            <v>43780</v>
          </cell>
          <cell r="CRP3">
            <v>43781</v>
          </cell>
          <cell r="CRQ3">
            <v>43782</v>
          </cell>
          <cell r="CRR3">
            <v>43783</v>
          </cell>
          <cell r="CRS3">
            <v>43784</v>
          </cell>
          <cell r="CRT3">
            <v>43785</v>
          </cell>
          <cell r="CRU3">
            <v>43786</v>
          </cell>
          <cell r="CRV3">
            <v>43787</v>
          </cell>
          <cell r="CRW3">
            <v>43788</v>
          </cell>
          <cell r="CRX3">
            <v>43789</v>
          </cell>
          <cell r="CRY3">
            <v>43790</v>
          </cell>
          <cell r="CRZ3">
            <v>43791</v>
          </cell>
          <cell r="CSA3">
            <v>43792</v>
          </cell>
          <cell r="CSB3">
            <v>43793</v>
          </cell>
          <cell r="CSC3">
            <v>43794</v>
          </cell>
          <cell r="CSD3">
            <v>43795</v>
          </cell>
          <cell r="CSE3">
            <v>43796</v>
          </cell>
          <cell r="CSF3">
            <v>43797</v>
          </cell>
          <cell r="CSG3">
            <v>43798</v>
          </cell>
          <cell r="CSH3">
            <v>43799</v>
          </cell>
          <cell r="CSI3">
            <v>43800</v>
          </cell>
          <cell r="CSJ3">
            <v>43801</v>
          </cell>
          <cell r="CSK3">
            <v>43802</v>
          </cell>
          <cell r="CSL3">
            <v>43803</v>
          </cell>
          <cell r="CSM3">
            <v>43804</v>
          </cell>
          <cell r="CSN3">
            <v>43805</v>
          </cell>
          <cell r="CSO3">
            <v>43806</v>
          </cell>
          <cell r="CSP3">
            <v>43807</v>
          </cell>
          <cell r="CSQ3">
            <v>43808</v>
          </cell>
          <cell r="CSR3">
            <v>43809</v>
          </cell>
          <cell r="CSS3">
            <v>43810</v>
          </cell>
          <cell r="CST3">
            <v>43811</v>
          </cell>
          <cell r="CSU3">
            <v>43812</v>
          </cell>
          <cell r="CSV3">
            <v>43813</v>
          </cell>
          <cell r="CSW3">
            <v>43814</v>
          </cell>
          <cell r="CSX3">
            <v>43815</v>
          </cell>
          <cell r="CSY3">
            <v>43816</v>
          </cell>
          <cell r="CSZ3">
            <v>43817</v>
          </cell>
          <cell r="CTA3">
            <v>43818</v>
          </cell>
          <cell r="CTB3">
            <v>43819</v>
          </cell>
          <cell r="CTC3">
            <v>43820</v>
          </cell>
          <cell r="CTD3">
            <v>43821</v>
          </cell>
          <cell r="CTE3">
            <v>43822</v>
          </cell>
          <cell r="CTF3">
            <v>43823</v>
          </cell>
          <cell r="CTG3">
            <v>43824</v>
          </cell>
          <cell r="CTH3">
            <v>43825</v>
          </cell>
          <cell r="CTI3">
            <v>43826</v>
          </cell>
          <cell r="CTJ3">
            <v>43827</v>
          </cell>
          <cell r="CTK3">
            <v>43828</v>
          </cell>
          <cell r="CTL3">
            <v>43829</v>
          </cell>
          <cell r="CTM3">
            <v>43830</v>
          </cell>
          <cell r="CTN3">
            <v>43831</v>
          </cell>
          <cell r="CTO3">
            <v>43832</v>
          </cell>
          <cell r="CTP3">
            <v>43833</v>
          </cell>
          <cell r="CTQ3">
            <v>43834</v>
          </cell>
          <cell r="CTR3">
            <v>43835</v>
          </cell>
          <cell r="CTS3">
            <v>43836</v>
          </cell>
          <cell r="CTT3">
            <v>43837</v>
          </cell>
          <cell r="CTU3">
            <v>43838</v>
          </cell>
          <cell r="CTV3">
            <v>43839</v>
          </cell>
          <cell r="CTW3">
            <v>43840</v>
          </cell>
          <cell r="CTX3">
            <v>43841</v>
          </cell>
          <cell r="CTY3">
            <v>43842</v>
          </cell>
          <cell r="CTZ3">
            <v>43843</v>
          </cell>
          <cell r="CUA3">
            <v>43844</v>
          </cell>
          <cell r="CUB3">
            <v>43845</v>
          </cell>
          <cell r="CUC3">
            <v>43846</v>
          </cell>
          <cell r="CUD3">
            <v>43847</v>
          </cell>
          <cell r="CUE3">
            <v>43848</v>
          </cell>
          <cell r="CUF3">
            <v>43849</v>
          </cell>
          <cell r="CUG3">
            <v>43850</v>
          </cell>
          <cell r="CUH3">
            <v>43851</v>
          </cell>
          <cell r="CUI3">
            <v>43852</v>
          </cell>
          <cell r="CUJ3">
            <v>43853</v>
          </cell>
          <cell r="CUK3">
            <v>43854</v>
          </cell>
          <cell r="CUL3">
            <v>43855</v>
          </cell>
          <cell r="CUM3">
            <v>43856</v>
          </cell>
          <cell r="CUN3">
            <v>43857</v>
          </cell>
          <cell r="CUO3">
            <v>43858</v>
          </cell>
          <cell r="CUP3">
            <v>43859</v>
          </cell>
          <cell r="CUQ3">
            <v>43860</v>
          </cell>
          <cell r="CUR3">
            <v>43861</v>
          </cell>
          <cell r="CUS3">
            <v>43862</v>
          </cell>
          <cell r="CUT3">
            <v>43863</v>
          </cell>
          <cell r="CUU3">
            <v>43864</v>
          </cell>
          <cell r="CUV3">
            <v>43865</v>
          </cell>
          <cell r="CUW3">
            <v>43866</v>
          </cell>
          <cell r="CUX3">
            <v>43867</v>
          </cell>
          <cell r="CUY3">
            <v>43868</v>
          </cell>
          <cell r="CUZ3">
            <v>43869</v>
          </cell>
          <cell r="CVA3">
            <v>43870</v>
          </cell>
          <cell r="CVB3">
            <v>43871</v>
          </cell>
          <cell r="CVC3">
            <v>43872</v>
          </cell>
          <cell r="CVD3">
            <v>43873</v>
          </cell>
          <cell r="CVE3">
            <v>43874</v>
          </cell>
          <cell r="CVF3">
            <v>43875</v>
          </cell>
          <cell r="CVG3">
            <v>43876</v>
          </cell>
          <cell r="CVH3">
            <v>43877</v>
          </cell>
          <cell r="CVI3">
            <v>43878</v>
          </cell>
          <cell r="CVJ3">
            <v>43879</v>
          </cell>
          <cell r="CVK3">
            <v>43880</v>
          </cell>
          <cell r="CVL3">
            <v>43881</v>
          </cell>
          <cell r="CVM3">
            <v>43882</v>
          </cell>
          <cell r="CVN3">
            <v>43883</v>
          </cell>
          <cell r="CVO3">
            <v>43884</v>
          </cell>
          <cell r="CVP3">
            <v>43885</v>
          </cell>
          <cell r="CVQ3">
            <v>43886</v>
          </cell>
          <cell r="CVR3">
            <v>43887</v>
          </cell>
          <cell r="CVS3">
            <v>43888</v>
          </cell>
          <cell r="CVT3">
            <v>43889</v>
          </cell>
          <cell r="CVU3">
            <v>43890</v>
          </cell>
          <cell r="CVV3">
            <v>43891</v>
          </cell>
          <cell r="CVW3">
            <v>43892</v>
          </cell>
          <cell r="CVX3">
            <v>43893</v>
          </cell>
          <cell r="CVY3">
            <v>43894</v>
          </cell>
          <cell r="CVZ3">
            <v>43895</v>
          </cell>
          <cell r="CWA3">
            <v>43896</v>
          </cell>
          <cell r="CWB3">
            <v>43897</v>
          </cell>
          <cell r="CWC3">
            <v>43898</v>
          </cell>
          <cell r="CWD3">
            <v>43899</v>
          </cell>
          <cell r="CWE3">
            <v>43900</v>
          </cell>
          <cell r="CWF3">
            <v>43901</v>
          </cell>
          <cell r="CWG3">
            <v>43902</v>
          </cell>
          <cell r="CWH3">
            <v>43903</v>
          </cell>
          <cell r="CWI3">
            <v>43904</v>
          </cell>
          <cell r="CWJ3">
            <v>43905</v>
          </cell>
          <cell r="CWK3">
            <v>43906</v>
          </cell>
          <cell r="CWL3">
            <v>43907</v>
          </cell>
          <cell r="CWM3">
            <v>43908</v>
          </cell>
          <cell r="CWN3">
            <v>43909</v>
          </cell>
          <cell r="CWO3">
            <v>43910</v>
          </cell>
          <cell r="CWP3">
            <v>43911</v>
          </cell>
          <cell r="CWQ3">
            <v>43912</v>
          </cell>
          <cell r="CWR3">
            <v>43913</v>
          </cell>
          <cell r="CWS3">
            <v>43914</v>
          </cell>
          <cell r="CWT3">
            <v>43915</v>
          </cell>
          <cell r="CWU3">
            <v>43916</v>
          </cell>
          <cell r="CWV3">
            <v>43917</v>
          </cell>
          <cell r="CWW3">
            <v>43918</v>
          </cell>
          <cell r="CWX3">
            <v>43919</v>
          </cell>
          <cell r="CWY3">
            <v>43920</v>
          </cell>
          <cell r="CWZ3">
            <v>43921</v>
          </cell>
          <cell r="CXA3">
            <v>43922</v>
          </cell>
          <cell r="CXB3">
            <v>43923</v>
          </cell>
          <cell r="CXC3">
            <v>43924</v>
          </cell>
          <cell r="CXD3">
            <v>43925</v>
          </cell>
          <cell r="CXE3">
            <v>43926</v>
          </cell>
          <cell r="CXF3">
            <v>43927</v>
          </cell>
          <cell r="CXG3">
            <v>43928</v>
          </cell>
          <cell r="CXH3">
            <v>43929</v>
          </cell>
          <cell r="CXI3">
            <v>43930</v>
          </cell>
          <cell r="CXJ3">
            <v>43931</v>
          </cell>
          <cell r="CXK3">
            <v>43932</v>
          </cell>
          <cell r="CXL3">
            <v>43933</v>
          </cell>
          <cell r="CXM3">
            <v>43934</v>
          </cell>
          <cell r="CXN3">
            <v>43935</v>
          </cell>
          <cell r="CXO3">
            <v>43936</v>
          </cell>
          <cell r="CXP3">
            <v>43937</v>
          </cell>
          <cell r="CXQ3">
            <v>43938</v>
          </cell>
          <cell r="CXR3">
            <v>43939</v>
          </cell>
          <cell r="CXS3">
            <v>43940</v>
          </cell>
          <cell r="CXT3">
            <v>43941</v>
          </cell>
          <cell r="CXU3">
            <v>43942</v>
          </cell>
          <cell r="CXV3">
            <v>43943</v>
          </cell>
          <cell r="CXW3">
            <v>43944</v>
          </cell>
          <cell r="CXX3">
            <v>43945</v>
          </cell>
          <cell r="CXY3">
            <v>43946</v>
          </cell>
          <cell r="CXZ3">
            <v>43947</v>
          </cell>
          <cell r="CYA3">
            <v>43948</v>
          </cell>
          <cell r="CYB3">
            <v>43949</v>
          </cell>
          <cell r="CYC3">
            <v>43950</v>
          </cell>
          <cell r="CYD3">
            <v>43951</v>
          </cell>
          <cell r="CYE3">
            <v>43952</v>
          </cell>
          <cell r="CYF3">
            <v>43953</v>
          </cell>
          <cell r="CYG3">
            <v>43954</v>
          </cell>
          <cell r="CYH3">
            <v>43955</v>
          </cell>
          <cell r="CYI3">
            <v>43956</v>
          </cell>
          <cell r="CYJ3">
            <v>43957</v>
          </cell>
          <cell r="CYK3">
            <v>43958</v>
          </cell>
          <cell r="CYL3">
            <v>43959</v>
          </cell>
          <cell r="CYM3">
            <v>43960</v>
          </cell>
          <cell r="CYN3">
            <v>43961</v>
          </cell>
          <cell r="CYO3">
            <v>43962</v>
          </cell>
          <cell r="CYP3">
            <v>43963</v>
          </cell>
          <cell r="CYQ3">
            <v>43964</v>
          </cell>
          <cell r="CYR3">
            <v>43965</v>
          </cell>
          <cell r="CYS3">
            <v>43966</v>
          </cell>
          <cell r="CYT3">
            <v>43967</v>
          </cell>
          <cell r="CYU3">
            <v>43968</v>
          </cell>
          <cell r="CYV3">
            <v>43969</v>
          </cell>
          <cell r="CYW3">
            <v>43970</v>
          </cell>
          <cell r="CYX3">
            <v>43971</v>
          </cell>
          <cell r="CYY3">
            <v>43972</v>
          </cell>
          <cell r="CYZ3">
            <v>43973</v>
          </cell>
          <cell r="CZA3">
            <v>43974</v>
          </cell>
          <cell r="CZB3">
            <v>43975</v>
          </cell>
          <cell r="CZC3">
            <v>43976</v>
          </cell>
          <cell r="CZD3">
            <v>43977</v>
          </cell>
          <cell r="CZE3">
            <v>43978</v>
          </cell>
          <cell r="CZF3">
            <v>43979</v>
          </cell>
          <cell r="CZG3">
            <v>43980</v>
          </cell>
          <cell r="CZH3">
            <v>43981</v>
          </cell>
          <cell r="CZI3">
            <v>43982</v>
          </cell>
          <cell r="CZJ3">
            <v>43983</v>
          </cell>
          <cell r="CZK3">
            <v>43984</v>
          </cell>
          <cell r="CZL3">
            <v>43985</v>
          </cell>
          <cell r="CZM3">
            <v>43986</v>
          </cell>
          <cell r="CZN3">
            <v>43987</v>
          </cell>
          <cell r="CZO3">
            <v>43988</v>
          </cell>
          <cell r="CZP3">
            <v>43989</v>
          </cell>
          <cell r="CZQ3">
            <v>43990</v>
          </cell>
          <cell r="CZR3">
            <v>43991</v>
          </cell>
          <cell r="CZS3">
            <v>43992</v>
          </cell>
          <cell r="CZT3">
            <v>43993</v>
          </cell>
          <cell r="CZU3">
            <v>43994</v>
          </cell>
          <cell r="CZV3">
            <v>43995</v>
          </cell>
          <cell r="CZW3">
            <v>43996</v>
          </cell>
          <cell r="CZX3">
            <v>43997</v>
          </cell>
          <cell r="CZY3">
            <v>43998</v>
          </cell>
          <cell r="CZZ3">
            <v>43999</v>
          </cell>
          <cell r="DAA3">
            <v>44000</v>
          </cell>
          <cell r="DAB3">
            <v>44001</v>
          </cell>
          <cell r="DAC3">
            <v>44002</v>
          </cell>
          <cell r="DAD3">
            <v>44003</v>
          </cell>
          <cell r="DAE3">
            <v>44004</v>
          </cell>
          <cell r="DAF3">
            <v>44005</v>
          </cell>
          <cell r="DAG3">
            <v>44006</v>
          </cell>
          <cell r="DAH3">
            <v>44007</v>
          </cell>
          <cell r="DAI3">
            <v>44008</v>
          </cell>
          <cell r="DAJ3">
            <v>44009</v>
          </cell>
          <cell r="DAK3">
            <v>44010</v>
          </cell>
          <cell r="DAL3">
            <v>44011</v>
          </cell>
          <cell r="DAM3">
            <v>44012</v>
          </cell>
          <cell r="DAN3">
            <v>44013</v>
          </cell>
          <cell r="DAO3">
            <v>44014</v>
          </cell>
          <cell r="DAP3">
            <v>44015</v>
          </cell>
          <cell r="DAQ3">
            <v>44016</v>
          </cell>
          <cell r="DAR3">
            <v>44017</v>
          </cell>
          <cell r="DAS3">
            <v>44018</v>
          </cell>
          <cell r="DAT3">
            <v>44019</v>
          </cell>
          <cell r="DAU3">
            <v>44020</v>
          </cell>
          <cell r="DAV3">
            <v>44021</v>
          </cell>
          <cell r="DAW3">
            <v>44022</v>
          </cell>
          <cell r="DAX3">
            <v>44023</v>
          </cell>
          <cell r="DAY3">
            <v>44024</v>
          </cell>
          <cell r="DAZ3">
            <v>44025</v>
          </cell>
          <cell r="DBA3">
            <v>44026</v>
          </cell>
          <cell r="DBB3">
            <v>44027</v>
          </cell>
          <cell r="DBC3">
            <v>44028</v>
          </cell>
          <cell r="DBD3">
            <v>44029</v>
          </cell>
          <cell r="DBE3">
            <v>44030</v>
          </cell>
          <cell r="DBF3">
            <v>44031</v>
          </cell>
          <cell r="DBG3">
            <v>44032</v>
          </cell>
          <cell r="DBH3">
            <v>44033</v>
          </cell>
          <cell r="DBI3">
            <v>44034</v>
          </cell>
          <cell r="DBJ3">
            <v>44035</v>
          </cell>
          <cell r="DBK3">
            <v>44036</v>
          </cell>
          <cell r="DBL3">
            <v>44037</v>
          </cell>
          <cell r="DBM3">
            <v>44038</v>
          </cell>
          <cell r="DBN3">
            <v>44039</v>
          </cell>
          <cell r="DBO3">
            <v>44040</v>
          </cell>
          <cell r="DBP3">
            <v>44041</v>
          </cell>
          <cell r="DBQ3">
            <v>44042</v>
          </cell>
          <cell r="DBR3">
            <v>44043</v>
          </cell>
          <cell r="DBS3">
            <v>44044</v>
          </cell>
          <cell r="DBT3">
            <v>44045</v>
          </cell>
          <cell r="DBU3">
            <v>44046</v>
          </cell>
          <cell r="DBV3">
            <v>44047</v>
          </cell>
          <cell r="DBW3">
            <v>44048</v>
          </cell>
          <cell r="DBX3">
            <v>44049</v>
          </cell>
          <cell r="DBY3">
            <v>44050</v>
          </cell>
          <cell r="DBZ3">
            <v>44051</v>
          </cell>
          <cell r="DCA3">
            <v>44052</v>
          </cell>
          <cell r="DCB3">
            <v>44053</v>
          </cell>
          <cell r="DCC3">
            <v>44054</v>
          </cell>
          <cell r="DCD3">
            <v>44055</v>
          </cell>
          <cell r="DCE3">
            <v>44056</v>
          </cell>
          <cell r="DCF3">
            <v>44057</v>
          </cell>
          <cell r="DCG3">
            <v>44058</v>
          </cell>
          <cell r="DCH3">
            <v>44059</v>
          </cell>
          <cell r="DCI3">
            <v>44060</v>
          </cell>
          <cell r="DCJ3">
            <v>44061</v>
          </cell>
          <cell r="DCK3">
            <v>44062</v>
          </cell>
          <cell r="DCL3">
            <v>44063</v>
          </cell>
          <cell r="DCM3">
            <v>44064</v>
          </cell>
          <cell r="DCN3">
            <v>44065</v>
          </cell>
          <cell r="DCO3">
            <v>44066</v>
          </cell>
          <cell r="DCP3">
            <v>44067</v>
          </cell>
          <cell r="DCQ3">
            <v>44068</v>
          </cell>
          <cell r="DCR3">
            <v>44069</v>
          </cell>
          <cell r="DCS3">
            <v>44070</v>
          </cell>
          <cell r="DCT3">
            <v>44071</v>
          </cell>
          <cell r="DCU3">
            <v>44072</v>
          </cell>
          <cell r="DCV3">
            <v>44073</v>
          </cell>
          <cell r="DCW3">
            <v>44074</v>
          </cell>
          <cell r="DCX3">
            <v>44075</v>
          </cell>
          <cell r="DCY3">
            <v>44076</v>
          </cell>
          <cell r="DCZ3">
            <v>44077</v>
          </cell>
          <cell r="DDA3">
            <v>44078</v>
          </cell>
          <cell r="DDB3">
            <v>44079</v>
          </cell>
          <cell r="DDC3">
            <v>44080</v>
          </cell>
          <cell r="DDD3">
            <v>44081</v>
          </cell>
          <cell r="DDE3">
            <v>44082</v>
          </cell>
          <cell r="DDF3">
            <v>44083</v>
          </cell>
          <cell r="DDG3">
            <v>44084</v>
          </cell>
          <cell r="DDH3">
            <v>44085</v>
          </cell>
          <cell r="DDI3">
            <v>44086</v>
          </cell>
          <cell r="DDJ3">
            <v>44087</v>
          </cell>
          <cell r="DDK3">
            <v>44088</v>
          </cell>
          <cell r="DDL3">
            <v>44089</v>
          </cell>
          <cell r="DDM3">
            <v>44090</v>
          </cell>
          <cell r="DDN3">
            <v>44091</v>
          </cell>
          <cell r="DDO3">
            <v>44092</v>
          </cell>
          <cell r="DDP3">
            <v>44093</v>
          </cell>
          <cell r="DDQ3">
            <v>44094</v>
          </cell>
          <cell r="DDR3">
            <v>44095</v>
          </cell>
          <cell r="DDS3">
            <v>44096</v>
          </cell>
          <cell r="DDT3">
            <v>44097</v>
          </cell>
          <cell r="DDU3">
            <v>44098</v>
          </cell>
          <cell r="DDV3">
            <v>44099</v>
          </cell>
          <cell r="DDW3">
            <v>44100</v>
          </cell>
          <cell r="DDX3">
            <v>44101</v>
          </cell>
          <cell r="DDY3">
            <v>44102</v>
          </cell>
          <cell r="DDZ3">
            <v>44103</v>
          </cell>
          <cell r="DEA3">
            <v>44104</v>
          </cell>
          <cell r="DEB3">
            <v>44105</v>
          </cell>
          <cell r="DEC3">
            <v>44106</v>
          </cell>
          <cell r="DED3">
            <v>44107</v>
          </cell>
          <cell r="DEE3">
            <v>44108</v>
          </cell>
          <cell r="DEF3">
            <v>44109</v>
          </cell>
          <cell r="DEG3">
            <v>44110</v>
          </cell>
          <cell r="DEH3">
            <v>44111</v>
          </cell>
          <cell r="DEI3">
            <v>44112</v>
          </cell>
          <cell r="DEJ3">
            <v>44113</v>
          </cell>
          <cell r="DEK3">
            <v>44114</v>
          </cell>
          <cell r="DEL3">
            <v>44115</v>
          </cell>
          <cell r="DEM3">
            <v>44116</v>
          </cell>
          <cell r="DEN3">
            <v>44117</v>
          </cell>
          <cell r="DEO3">
            <v>44118</v>
          </cell>
          <cell r="DEP3">
            <v>44119</v>
          </cell>
          <cell r="DEQ3">
            <v>44120</v>
          </cell>
          <cell r="DER3">
            <v>44121</v>
          </cell>
          <cell r="DES3">
            <v>44122</v>
          </cell>
          <cell r="DET3">
            <v>44123</v>
          </cell>
          <cell r="DEU3">
            <v>44124</v>
          </cell>
          <cell r="DEV3">
            <v>44125</v>
          </cell>
          <cell r="DEW3">
            <v>44126</v>
          </cell>
          <cell r="DEX3">
            <v>44127</v>
          </cell>
          <cell r="DEY3">
            <v>44128</v>
          </cell>
          <cell r="DEZ3">
            <v>44129</v>
          </cell>
          <cell r="DFA3">
            <v>44130</v>
          </cell>
          <cell r="DFB3">
            <v>44131</v>
          </cell>
          <cell r="DFC3">
            <v>44132</v>
          </cell>
          <cell r="DFD3">
            <v>44133</v>
          </cell>
          <cell r="DFE3">
            <v>44134</v>
          </cell>
          <cell r="DFF3">
            <v>44135</v>
          </cell>
          <cell r="DFG3">
            <v>44136</v>
          </cell>
          <cell r="DFH3">
            <v>44137</v>
          </cell>
          <cell r="DFI3">
            <v>44138</v>
          </cell>
          <cell r="DFJ3">
            <v>44139</v>
          </cell>
          <cell r="DFK3">
            <v>44140</v>
          </cell>
          <cell r="DFL3">
            <v>44141</v>
          </cell>
          <cell r="DFM3">
            <v>44142</v>
          </cell>
          <cell r="DFN3">
            <v>44143</v>
          </cell>
          <cell r="DFO3">
            <v>44144</v>
          </cell>
          <cell r="DFP3">
            <v>44145</v>
          </cell>
          <cell r="DFQ3">
            <v>44146</v>
          </cell>
          <cell r="DFR3">
            <v>44147</v>
          </cell>
          <cell r="DFS3">
            <v>44148</v>
          </cell>
          <cell r="DFT3">
            <v>44149</v>
          </cell>
          <cell r="DFU3">
            <v>44150</v>
          </cell>
          <cell r="DFV3">
            <v>44151</v>
          </cell>
          <cell r="DFW3">
            <v>44152</v>
          </cell>
          <cell r="DFX3">
            <v>44153</v>
          </cell>
          <cell r="DFY3">
            <v>44154</v>
          </cell>
          <cell r="DFZ3">
            <v>44155</v>
          </cell>
          <cell r="DGA3">
            <v>44156</v>
          </cell>
          <cell r="DGB3">
            <v>44157</v>
          </cell>
          <cell r="DGC3">
            <v>44158</v>
          </cell>
          <cell r="DGD3">
            <v>44159</v>
          </cell>
          <cell r="DGE3">
            <v>44160</v>
          </cell>
          <cell r="DGF3">
            <v>44161</v>
          </cell>
          <cell r="DGG3">
            <v>44162</v>
          </cell>
          <cell r="DGH3">
            <v>44163</v>
          </cell>
          <cell r="DGI3">
            <v>44164</v>
          </cell>
          <cell r="DGJ3">
            <v>44165</v>
          </cell>
          <cell r="DGK3">
            <v>44166</v>
          </cell>
          <cell r="DGL3">
            <v>44167</v>
          </cell>
          <cell r="DGM3">
            <v>44168</v>
          </cell>
          <cell r="DGN3">
            <v>44169</v>
          </cell>
          <cell r="DGO3">
            <v>44170</v>
          </cell>
          <cell r="DGP3">
            <v>44171</v>
          </cell>
          <cell r="DGQ3">
            <v>44172</v>
          </cell>
          <cell r="DGR3">
            <v>44173</v>
          </cell>
          <cell r="DGS3">
            <v>44174</v>
          </cell>
          <cell r="DGT3">
            <v>44175</v>
          </cell>
          <cell r="DGU3">
            <v>44176</v>
          </cell>
          <cell r="DGV3">
            <v>44177</v>
          </cell>
          <cell r="DGW3">
            <v>44178</v>
          </cell>
          <cell r="DGX3">
            <v>44179</v>
          </cell>
          <cell r="DGY3">
            <v>44180</v>
          </cell>
          <cell r="DGZ3">
            <v>44181</v>
          </cell>
          <cell r="DHA3">
            <v>44182</v>
          </cell>
          <cell r="DHB3">
            <v>44183</v>
          </cell>
          <cell r="DHC3">
            <v>44184</v>
          </cell>
          <cell r="DHD3">
            <v>44185</v>
          </cell>
          <cell r="DHE3">
            <v>44186</v>
          </cell>
          <cell r="DHF3">
            <v>44187</v>
          </cell>
          <cell r="DHG3">
            <v>44188</v>
          </cell>
          <cell r="DHH3">
            <v>44189</v>
          </cell>
          <cell r="DHI3">
            <v>44190</v>
          </cell>
          <cell r="DHJ3">
            <v>44191</v>
          </cell>
          <cell r="DHK3">
            <v>44192</v>
          </cell>
          <cell r="DHL3">
            <v>44193</v>
          </cell>
          <cell r="DHM3">
            <v>44194</v>
          </cell>
          <cell r="DHN3">
            <v>44195</v>
          </cell>
          <cell r="DHO3">
            <v>44196</v>
          </cell>
        </row>
        <row r="4">
          <cell r="C4" t="str">
            <v>ELEKTRİK ÜRETİM/TÜKETİM</v>
          </cell>
        </row>
        <row r="5">
          <cell r="C5" t="str">
            <v>Doğal Gaz</v>
          </cell>
        </row>
        <row r="6">
          <cell r="C6" t="str">
            <v>Kömür</v>
          </cell>
        </row>
        <row r="7">
          <cell r="C7" t="str">
            <v>Yerli Kömür</v>
          </cell>
        </row>
        <row r="8">
          <cell r="C8" t="str">
            <v>Taş Kömür</v>
          </cell>
        </row>
        <row r="9">
          <cell r="C9" t="str">
            <v>Asfaltit Kömür</v>
          </cell>
        </row>
        <row r="10">
          <cell r="C10" t="str">
            <v>Linyit</v>
          </cell>
        </row>
        <row r="11">
          <cell r="C11" t="str">
            <v>İthal Kömür</v>
          </cell>
        </row>
        <row r="12">
          <cell r="C12" t="str">
            <v>Hidrolik</v>
          </cell>
        </row>
        <row r="13">
          <cell r="C13" t="str">
            <v>Barajlı</v>
          </cell>
        </row>
        <row r="14">
          <cell r="C14" t="str">
            <v>Akarsu</v>
          </cell>
        </row>
        <row r="15">
          <cell r="C15" t="str">
            <v>Yenilenebilir</v>
          </cell>
        </row>
        <row r="16">
          <cell r="C16" t="str">
            <v>Rüzgar</v>
          </cell>
        </row>
        <row r="17">
          <cell r="C17" t="str">
            <v>Güneş</v>
          </cell>
        </row>
        <row r="18">
          <cell r="C18" t="str">
            <v>Jeotermal</v>
          </cell>
        </row>
        <row r="19">
          <cell r="C19" t="str">
            <v>Atık</v>
          </cell>
        </row>
        <row r="20">
          <cell r="C20" t="str">
            <v>Sıvı Yakıtlar</v>
          </cell>
        </row>
        <row r="21">
          <cell r="C21" t="str">
            <v>Fuel Oil</v>
          </cell>
        </row>
        <row r="22">
          <cell r="C22" t="str">
            <v>Motorin</v>
          </cell>
        </row>
        <row r="23">
          <cell r="C23" t="str">
            <v>Diğer</v>
          </cell>
        </row>
        <row r="24">
          <cell r="C24" t="str">
            <v>TOPLAM (MWh)</v>
          </cell>
        </row>
        <row r="25">
          <cell r="C25" t="str">
            <v>Yerli Üretim</v>
          </cell>
        </row>
        <row r="26">
          <cell r="C26" t="str">
            <v>Lisanssız Toplam</v>
          </cell>
        </row>
        <row r="27">
          <cell r="C27" t="str">
            <v>L_Biyokütle</v>
          </cell>
        </row>
        <row r="28">
          <cell r="C28" t="str">
            <v>L_Güneş</v>
          </cell>
        </row>
        <row r="29">
          <cell r="C29" t="str">
            <v>L_Hidrolik</v>
          </cell>
        </row>
        <row r="30">
          <cell r="C30" t="str">
            <v>L_Rüzgar</v>
          </cell>
        </row>
        <row r="31">
          <cell r="C31" t="str">
            <v>L_Dogalgaz</v>
          </cell>
        </row>
        <row r="32">
          <cell r="C32" t="str">
            <v>Toplam Üretim + Lisanssız</v>
          </cell>
        </row>
        <row r="33">
          <cell r="C33" t="str">
            <v>Dış Alım</v>
          </cell>
        </row>
        <row r="34">
          <cell r="C34" t="str">
            <v>Dış Satım</v>
          </cell>
        </row>
        <row r="35">
          <cell r="C35" t="str">
            <v>Toplam Tüketim (Lisanssız Hariç)</v>
          </cell>
        </row>
        <row r="36">
          <cell r="C36" t="str">
            <v>Toplam Tüketim (Lisanssız Dahil)</v>
          </cell>
        </row>
        <row r="40">
          <cell r="C40" t="str">
            <v>Ani Puant</v>
          </cell>
        </row>
        <row r="41">
          <cell r="C41" t="str">
            <v>Saat</v>
          </cell>
        </row>
        <row r="44">
          <cell r="C44" t="str">
            <v>Emreamade Kapasite</v>
          </cell>
        </row>
        <row r="45">
          <cell r="C45" t="str">
            <v>Toplam (MWh)</v>
          </cell>
        </row>
        <row r="46">
          <cell r="C46" t="str">
            <v>Doğal Gaz</v>
          </cell>
        </row>
        <row r="47">
          <cell r="C47" t="str">
            <v>Rüzgar</v>
          </cell>
        </row>
        <row r="48">
          <cell r="C48" t="str">
            <v>Linyit</v>
          </cell>
        </row>
        <row r="49">
          <cell r="C49" t="str">
            <v>Taş Kömür</v>
          </cell>
        </row>
        <row r="50">
          <cell r="C50" t="str">
            <v>İthal Kömür</v>
          </cell>
        </row>
        <row r="51">
          <cell r="C51" t="str">
            <v>Fuel Oil</v>
          </cell>
        </row>
        <row r="52">
          <cell r="C52" t="str">
            <v>Jeotermal</v>
          </cell>
        </row>
        <row r="53">
          <cell r="C53" t="str">
            <v>Barajlı</v>
          </cell>
        </row>
        <row r="54">
          <cell r="C54" t="str">
            <v>Nafta</v>
          </cell>
        </row>
        <row r="55">
          <cell r="C55" t="str">
            <v>Biyokütle</v>
          </cell>
        </row>
        <row r="56">
          <cell r="C56" t="str">
            <v>Akarsu</v>
          </cell>
        </row>
        <row r="57">
          <cell r="C57" t="str">
            <v>Diğer</v>
          </cell>
        </row>
        <row r="61">
          <cell r="C61" t="str">
            <v>DOĞAL GAZ</v>
          </cell>
        </row>
        <row r="62">
          <cell r="C62" t="str">
            <v>Enerji Santralleri Tüketimi</v>
          </cell>
        </row>
        <row r="63">
          <cell r="C63" t="str">
            <v>Sanayi Tüketimi</v>
          </cell>
        </row>
        <row r="64">
          <cell r="C64" t="str">
            <v>*Şehir Tüketimi</v>
          </cell>
        </row>
        <row r="65">
          <cell r="C65" t="str">
            <v>Toplam Doğal Gaz Tüketimi</v>
          </cell>
        </row>
        <row r="66">
          <cell r="C66" t="str">
            <v>Toplam Doğal Gaz Arzı</v>
          </cell>
        </row>
        <row r="70">
          <cell r="C70" t="str">
            <v>KÖMÜR</v>
          </cell>
        </row>
        <row r="71">
          <cell r="C71" t="str">
            <v>Termik Satış</v>
          </cell>
        </row>
        <row r="72">
          <cell r="C72" t="str">
            <v>Teshin</v>
          </cell>
        </row>
        <row r="73">
          <cell r="C73" t="str">
            <v>Sanayi</v>
          </cell>
        </row>
        <row r="74">
          <cell r="C74" t="str">
            <v>Toplam Satış</v>
          </cell>
        </row>
        <row r="77">
          <cell r="C77" t="str">
            <v>AKARYAKIT</v>
          </cell>
        </row>
        <row r="78">
          <cell r="C78" t="str">
            <v>Motorin Türleri</v>
          </cell>
        </row>
        <row r="79">
          <cell r="C79" t="str">
            <v>Benzin Türleri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Özet"/>
      <sheetName val="Elektrik"/>
      <sheetName val="Doğal Gaz"/>
      <sheetName val="Kömür"/>
      <sheetName val="Doğal Gaz Üretim"/>
      <sheetName val="Ham Petrol"/>
      <sheetName val="Akaryakıt"/>
      <sheetName val="Yatırım"/>
      <sheetName val="Fiyat"/>
      <sheetName val="Su Seviyesi"/>
      <sheetName val="Kümülatif"/>
      <sheetName val="Düzeltmeler"/>
      <sheetName val="2017"/>
      <sheetName val="2016"/>
      <sheetName val="2015"/>
      <sheetName val="2014"/>
      <sheetName val="Sayfa1"/>
      <sheetName val="2013"/>
    </sheetNames>
    <sheetDataSet>
      <sheetData sheetId="0"/>
      <sheetData sheetId="1">
        <row r="2">
          <cell r="B2" t="str">
            <v>Kaynak: Elektrik, Doğal Gaz, Kömür Raporları</v>
          </cell>
        </row>
        <row r="4"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>
            <v>43143</v>
          </cell>
          <cell r="L4">
            <v>43144</v>
          </cell>
          <cell r="M4">
            <v>43145</v>
          </cell>
          <cell r="N4">
            <v>43146</v>
          </cell>
          <cell r="O4">
            <v>43147</v>
          </cell>
          <cell r="P4">
            <v>43148</v>
          </cell>
          <cell r="Q4">
            <v>43149</v>
          </cell>
        </row>
        <row r="5">
          <cell r="B5" t="str">
            <v>Elektrik</v>
          </cell>
        </row>
        <row r="6">
          <cell r="B6" t="str">
            <v>Doğal Gaz (Toplam)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70" zoomScaleNormal="70" workbookViewId="0">
      <selection activeCell="O94" sqref="O94"/>
    </sheetView>
  </sheetViews>
  <sheetFormatPr defaultRowHeight="15" x14ac:dyDescent="0.25"/>
  <cols>
    <col min="1" max="1" width="9.140625" style="36"/>
    <col min="2" max="2" width="9.140625" style="36" customWidth="1"/>
    <col min="3" max="5" width="9.140625" style="36"/>
    <col min="6" max="6" width="13.42578125" style="36" customWidth="1"/>
    <col min="7" max="7" width="8.7109375" style="36" customWidth="1"/>
    <col min="8" max="8" width="9.140625" style="36"/>
    <col min="9" max="9" width="19" style="36" customWidth="1"/>
    <col min="10" max="15" width="9.140625" style="36"/>
    <col min="16" max="16" width="9.140625" style="36" customWidth="1"/>
    <col min="17" max="16384" width="9.140625" style="36"/>
  </cols>
  <sheetData>
    <row r="1" spans="1:29" ht="15.75" thickBo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x14ac:dyDescent="0.25">
      <c r="A2" s="35"/>
      <c r="B2" s="35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x14ac:dyDescent="0.25">
      <c r="A3" s="35"/>
      <c r="B3" s="35"/>
      <c r="C3" s="40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41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x14ac:dyDescent="0.25">
      <c r="A4" s="35"/>
      <c r="B4" s="35"/>
      <c r="C4" s="40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41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x14ac:dyDescent="0.25">
      <c r="A5" s="35"/>
      <c r="B5" s="35"/>
      <c r="C5" s="40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1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x14ac:dyDescent="0.25">
      <c r="A6" s="35"/>
      <c r="B6" s="35"/>
      <c r="C6" s="4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20.25" x14ac:dyDescent="0.25">
      <c r="A7" s="35"/>
      <c r="B7" s="35"/>
      <c r="C7" s="40"/>
      <c r="D7" s="35"/>
      <c r="E7" s="35"/>
      <c r="F7" s="35"/>
      <c r="G7" s="35"/>
      <c r="H7" s="35"/>
      <c r="I7" s="35"/>
      <c r="J7" s="35"/>
      <c r="K7" s="42"/>
      <c r="L7" s="43"/>
      <c r="M7" s="35"/>
      <c r="N7" s="35"/>
      <c r="O7" s="35"/>
      <c r="P7" s="41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21" x14ac:dyDescent="0.25">
      <c r="A8" s="35"/>
      <c r="B8" s="35"/>
      <c r="C8" s="40"/>
      <c r="D8" s="35"/>
      <c r="E8" s="35"/>
      <c r="F8" s="35"/>
      <c r="G8" s="35"/>
      <c r="H8" s="35"/>
      <c r="I8" s="35"/>
      <c r="J8" s="35"/>
      <c r="K8" s="44"/>
      <c r="L8" s="45"/>
      <c r="M8" s="46"/>
      <c r="N8" s="35"/>
      <c r="O8" s="35"/>
      <c r="P8" s="41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33.75" x14ac:dyDescent="0.5">
      <c r="A9" s="35"/>
      <c r="B9" s="35"/>
      <c r="C9" s="40"/>
      <c r="D9" s="47"/>
      <c r="F9" s="48" t="s">
        <v>38</v>
      </c>
      <c r="H9" s="49"/>
      <c r="I9" s="49"/>
      <c r="J9" s="49"/>
      <c r="K9" s="49"/>
      <c r="L9" s="50"/>
      <c r="M9" s="50"/>
      <c r="N9" s="51"/>
      <c r="O9" s="51"/>
      <c r="P9" s="41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 ht="33.75" x14ac:dyDescent="0.5">
      <c r="A10" s="35"/>
      <c r="B10" s="35"/>
      <c r="C10" s="40"/>
      <c r="D10" s="47"/>
      <c r="F10" s="52" t="s">
        <v>42</v>
      </c>
      <c r="H10" s="53"/>
      <c r="I10" s="53"/>
      <c r="J10" s="53"/>
      <c r="K10" s="53"/>
      <c r="L10" s="35"/>
      <c r="M10" s="51"/>
      <c r="N10" s="51"/>
      <c r="O10" s="51"/>
      <c r="P10" s="41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33.75" x14ac:dyDescent="0.25">
      <c r="A11" s="35"/>
      <c r="B11" s="35"/>
      <c r="C11" s="40"/>
      <c r="D11" s="35"/>
      <c r="E11" s="35"/>
      <c r="F11" s="35"/>
      <c r="G11" s="35"/>
      <c r="H11" s="35"/>
      <c r="I11" s="35"/>
      <c r="J11" s="44"/>
      <c r="K11" s="44"/>
      <c r="L11" s="35"/>
      <c r="M11" s="46"/>
      <c r="N11" s="35"/>
      <c r="O11" s="35"/>
      <c r="P11" s="41"/>
      <c r="Q11" s="35"/>
      <c r="R11" s="35"/>
      <c r="S11" s="35"/>
      <c r="T11" s="35"/>
      <c r="U11" s="35"/>
      <c r="V11" s="35"/>
      <c r="W11" s="35"/>
      <c r="X11" s="35"/>
      <c r="Y11" s="35"/>
      <c r="Z11" s="51"/>
      <c r="AA11" s="51"/>
      <c r="AB11" s="51"/>
      <c r="AC11" s="35"/>
    </row>
    <row r="12" spans="1:29" ht="21" customHeight="1" x14ac:dyDescent="0.25">
      <c r="A12" s="35"/>
      <c r="B12" s="35"/>
      <c r="C12" s="40"/>
      <c r="D12" s="35"/>
      <c r="E12" s="54"/>
      <c r="F12" s="55" t="s">
        <v>39</v>
      </c>
      <c r="G12" s="56"/>
      <c r="H12" s="57"/>
      <c r="I12" s="58"/>
      <c r="J12" s="44"/>
      <c r="K12" s="45"/>
      <c r="L12" s="35"/>
      <c r="M12" s="46"/>
      <c r="N12" s="35"/>
      <c r="O12" s="35"/>
      <c r="P12" s="41"/>
      <c r="Q12" s="35"/>
      <c r="R12" s="35"/>
      <c r="S12" s="35"/>
      <c r="T12" s="35"/>
      <c r="U12" s="35"/>
      <c r="V12" s="59"/>
      <c r="W12" s="60"/>
      <c r="X12" s="51"/>
      <c r="Y12" s="51"/>
      <c r="Z12" s="51"/>
      <c r="AA12" s="51"/>
      <c r="AB12" s="51"/>
      <c r="AC12" s="35"/>
    </row>
    <row r="13" spans="1:29" ht="21" customHeight="1" x14ac:dyDescent="0.3">
      <c r="A13" s="35"/>
      <c r="B13" s="35"/>
      <c r="C13" s="40"/>
      <c r="D13" s="35"/>
      <c r="E13" s="54"/>
      <c r="F13" s="61"/>
      <c r="G13" s="62"/>
      <c r="H13" s="58"/>
      <c r="I13" s="58"/>
      <c r="J13" s="44"/>
      <c r="K13" s="45"/>
      <c r="L13" s="35"/>
      <c r="M13" s="46"/>
      <c r="N13" s="35"/>
      <c r="O13" s="35"/>
      <c r="P13" s="41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ht="21" customHeight="1" x14ac:dyDescent="0.3">
      <c r="A14" s="35"/>
      <c r="B14" s="35"/>
      <c r="C14" s="40"/>
      <c r="D14" s="35"/>
      <c r="E14" s="63"/>
      <c r="F14" s="61" t="s">
        <v>15</v>
      </c>
      <c r="G14" s="64"/>
      <c r="H14" s="58"/>
      <c r="I14" s="58"/>
      <c r="J14" s="44"/>
      <c r="K14" s="45"/>
      <c r="L14" s="35"/>
      <c r="M14" s="46"/>
      <c r="N14" s="35"/>
      <c r="O14" s="35"/>
      <c r="P14" s="41"/>
      <c r="Q14" s="35"/>
      <c r="R14" s="35"/>
      <c r="S14" s="35"/>
      <c r="T14" s="65"/>
      <c r="U14" s="65"/>
      <c r="V14" s="66"/>
      <c r="W14" s="66"/>
      <c r="X14" s="54"/>
      <c r="Y14" s="35"/>
      <c r="Z14" s="35"/>
      <c r="AA14" s="35"/>
      <c r="AB14" s="35"/>
      <c r="AC14" s="35"/>
    </row>
    <row r="15" spans="1:29" ht="21" customHeight="1" x14ac:dyDescent="0.3">
      <c r="A15" s="35"/>
      <c r="B15" s="35"/>
      <c r="C15" s="40"/>
      <c r="D15" s="35"/>
      <c r="E15" s="63"/>
      <c r="F15" s="67" t="s">
        <v>34</v>
      </c>
      <c r="G15" s="68"/>
      <c r="H15" s="57"/>
      <c r="I15" s="58"/>
      <c r="J15" s="44"/>
      <c r="K15" s="45"/>
      <c r="L15" s="35"/>
      <c r="M15" s="46"/>
      <c r="N15" s="35"/>
      <c r="O15" s="35"/>
      <c r="P15" s="41"/>
      <c r="Q15" s="35"/>
      <c r="R15" s="35"/>
      <c r="S15" s="35"/>
      <c r="T15" s="65"/>
      <c r="U15" s="65"/>
      <c r="V15" s="66"/>
      <c r="W15" s="66"/>
      <c r="X15" s="54"/>
      <c r="Y15" s="69"/>
      <c r="Z15" s="35"/>
      <c r="AA15" s="35"/>
      <c r="AB15" s="35"/>
      <c r="AC15" s="35"/>
    </row>
    <row r="16" spans="1:29" ht="21" customHeight="1" x14ac:dyDescent="0.3">
      <c r="A16" s="35"/>
      <c r="B16" s="35"/>
      <c r="C16" s="40"/>
      <c r="D16" s="35"/>
      <c r="E16" s="70"/>
      <c r="F16" s="67" t="s">
        <v>16</v>
      </c>
      <c r="G16" s="62"/>
      <c r="H16" s="58"/>
      <c r="I16" s="58"/>
      <c r="J16" s="44"/>
      <c r="K16" s="45"/>
      <c r="L16" s="35"/>
      <c r="M16" s="46"/>
      <c r="N16" s="35"/>
      <c r="O16" s="35"/>
      <c r="P16" s="41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x14ac:dyDescent="0.25">
      <c r="A17" s="35"/>
      <c r="B17" s="35"/>
      <c r="C17" s="40"/>
      <c r="D17" s="71"/>
      <c r="E17" s="54"/>
      <c r="F17" s="35"/>
      <c r="G17" s="35"/>
      <c r="H17" s="35"/>
      <c r="I17" s="35"/>
      <c r="J17" s="46"/>
      <c r="K17" s="35"/>
      <c r="L17" s="35"/>
      <c r="M17" s="35"/>
      <c r="N17" s="35"/>
      <c r="O17" s="35"/>
      <c r="P17" s="41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 ht="21" x14ac:dyDescent="0.25">
      <c r="A18" s="35"/>
      <c r="B18" s="35"/>
      <c r="C18" s="40"/>
      <c r="D18" s="71"/>
      <c r="E18" s="54"/>
      <c r="F18" s="54"/>
      <c r="G18" s="54"/>
      <c r="H18" s="54"/>
      <c r="I18" s="54"/>
      <c r="J18" s="44"/>
      <c r="K18" s="35"/>
      <c r="L18" s="35"/>
      <c r="M18" s="35"/>
      <c r="N18" s="35"/>
      <c r="O18" s="35"/>
      <c r="P18" s="41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 ht="20.25" x14ac:dyDescent="0.25">
      <c r="A19" s="35"/>
      <c r="B19" s="35"/>
      <c r="C19" s="40"/>
      <c r="D19" s="35"/>
      <c r="E19" s="71"/>
      <c r="F19" s="35"/>
      <c r="G19" s="35"/>
      <c r="H19" s="35"/>
      <c r="I19" s="35"/>
      <c r="J19" s="35"/>
      <c r="K19" s="42"/>
      <c r="L19" s="35"/>
      <c r="M19" s="35"/>
      <c r="N19" s="35"/>
      <c r="O19" s="35"/>
      <c r="P19" s="41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 ht="21" x14ac:dyDescent="0.25">
      <c r="A20" s="35"/>
      <c r="B20" s="35"/>
      <c r="C20" s="40"/>
      <c r="D20" s="35"/>
      <c r="E20" s="35"/>
      <c r="F20" s="35"/>
      <c r="G20" s="35"/>
      <c r="H20" s="35"/>
      <c r="I20" s="35"/>
      <c r="J20" s="35"/>
      <c r="K20" s="44"/>
      <c r="L20" s="35"/>
      <c r="M20" s="35"/>
      <c r="N20" s="35"/>
      <c r="O20" s="35"/>
      <c r="P20" s="41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 ht="21" x14ac:dyDescent="0.25">
      <c r="A21" s="35"/>
      <c r="B21" s="35"/>
      <c r="C21" s="40"/>
      <c r="D21" s="35"/>
      <c r="E21" s="35"/>
      <c r="F21" s="35"/>
      <c r="G21" s="35"/>
      <c r="H21" s="35"/>
      <c r="I21" s="35"/>
      <c r="J21" s="35"/>
      <c r="K21" s="44"/>
      <c r="L21" s="35"/>
      <c r="M21" s="35"/>
      <c r="N21" s="35"/>
      <c r="O21" s="35"/>
      <c r="P21" s="41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ht="20.25" x14ac:dyDescent="0.25">
      <c r="A22" s="35"/>
      <c r="B22" s="35"/>
      <c r="C22" s="40"/>
      <c r="D22" s="35"/>
      <c r="E22" s="35"/>
      <c r="F22" s="35"/>
      <c r="G22" s="35"/>
      <c r="H22" s="35"/>
      <c r="I22" s="35"/>
      <c r="J22" s="35"/>
      <c r="K22" s="46"/>
      <c r="L22" s="42"/>
      <c r="M22" s="35"/>
      <c r="N22" s="35"/>
      <c r="O22" s="35"/>
      <c r="P22" s="41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ht="20.25" x14ac:dyDescent="0.25">
      <c r="A23" s="35"/>
      <c r="B23" s="35"/>
      <c r="C23" s="40"/>
      <c r="D23" s="35"/>
      <c r="E23" s="35"/>
      <c r="F23" s="35"/>
      <c r="G23" s="35"/>
      <c r="H23" s="35"/>
      <c r="I23" s="35"/>
      <c r="J23" s="35"/>
      <c r="K23" s="46"/>
      <c r="L23" s="42"/>
      <c r="M23" s="35"/>
      <c r="N23" s="35"/>
      <c r="O23" s="35"/>
      <c r="P23" s="41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1:29" ht="18.75" x14ac:dyDescent="0.3">
      <c r="A24" s="35"/>
      <c r="B24" s="35"/>
      <c r="C24" s="40"/>
      <c r="D24" s="77" t="s">
        <v>40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35"/>
      <c r="P24" s="41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1:29" ht="21" customHeight="1" x14ac:dyDescent="0.25">
      <c r="A25" s="35"/>
      <c r="B25" s="35"/>
      <c r="C25" s="40"/>
      <c r="D25" s="101" t="s">
        <v>41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ht="21" customHeight="1" x14ac:dyDescent="0.25">
      <c r="A26" s="35"/>
      <c r="B26" s="35"/>
      <c r="C26" s="4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ht="15.75" thickBot="1" x14ac:dyDescent="0.3">
      <c r="A27" s="35"/>
      <c r="B27" s="35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29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29" ht="28.5" x14ac:dyDescent="0.4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35"/>
      <c r="AA29" s="35"/>
      <c r="AB29" s="35"/>
      <c r="AC29" s="35"/>
    </row>
    <row r="30" spans="1:29" ht="28.5" x14ac:dyDescent="0.4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35"/>
      <c r="AA30" s="35"/>
      <c r="AB30" s="35"/>
      <c r="AC30" s="35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B1" zoomScale="80" zoomScaleNormal="80" workbookViewId="0">
      <selection activeCell="I49" sqref="I49"/>
    </sheetView>
  </sheetViews>
  <sheetFormatPr defaultRowHeight="15" x14ac:dyDescent="0.25"/>
  <cols>
    <col min="1" max="1" width="0" style="78" hidden="1" customWidth="1"/>
    <col min="2" max="2" width="9.140625" style="78"/>
    <col min="3" max="3" width="20.28515625" style="78" customWidth="1"/>
    <col min="4" max="5" width="9.140625" style="78"/>
    <col min="6" max="14" width="10.85546875" style="78" bestFit="1" customWidth="1"/>
    <col min="15" max="16384" width="9.140625" style="78"/>
  </cols>
  <sheetData>
    <row r="1" spans="1:14" x14ac:dyDescent="0.25">
      <c r="C1" s="79" t="s">
        <v>27</v>
      </c>
      <c r="D1" s="80"/>
      <c r="E1" s="81"/>
      <c r="F1" s="82"/>
      <c r="G1" s="82"/>
      <c r="H1" s="82"/>
      <c r="I1" s="82"/>
      <c r="J1" s="82"/>
      <c r="K1" s="82"/>
      <c r="L1" s="82"/>
      <c r="M1" s="82"/>
      <c r="N1" s="82"/>
    </row>
    <row r="2" spans="1:14" x14ac:dyDescent="0.25">
      <c r="C2" s="83" t="s">
        <v>26</v>
      </c>
      <c r="D2" s="84"/>
      <c r="E2" s="20" t="s">
        <v>19</v>
      </c>
      <c r="F2" s="82"/>
      <c r="G2" s="82"/>
      <c r="H2" s="82"/>
      <c r="I2" s="82"/>
      <c r="J2" s="82"/>
      <c r="K2" s="82"/>
      <c r="L2" s="82"/>
      <c r="M2" s="82"/>
      <c r="N2" s="82"/>
    </row>
    <row r="3" spans="1:14" hidden="1" x14ac:dyDescent="0.25">
      <c r="C3" s="82"/>
      <c r="D3" s="82"/>
      <c r="E3" s="82"/>
      <c r="F3" s="82">
        <f>MATCH(F$5,[1]Gunluk_Toplu!$3:$3,0)</f>
        <v>1873</v>
      </c>
      <c r="G3" s="82">
        <f>MATCH(G$5,[1]Gunluk_Toplu!$3:$3,0)</f>
        <v>1874</v>
      </c>
      <c r="H3" s="82">
        <f>MATCH(H$5,[1]Gunluk_Toplu!$3:$3,0)</f>
        <v>1875</v>
      </c>
      <c r="I3" s="82">
        <f>MATCH(I$5,[1]Gunluk_Toplu!$3:$3,0)</f>
        <v>1876</v>
      </c>
      <c r="J3" s="82">
        <f>MATCH(J$5,[1]Gunluk_Toplu!$3:$3,0)</f>
        <v>1877</v>
      </c>
      <c r="K3" s="82">
        <f>MATCH(K$5,[1]Gunluk_Toplu!$3:$3,0)</f>
        <v>1878</v>
      </c>
      <c r="L3" s="82">
        <f>MATCH(L$5,[1]Gunluk_Toplu!$3:$3,0)</f>
        <v>1879</v>
      </c>
      <c r="M3" s="82">
        <f>MATCH(M$5,[1]Gunluk_Toplu!$3:$3,0)</f>
        <v>1880</v>
      </c>
      <c r="N3" s="82"/>
    </row>
    <row r="4" spans="1:14" x14ac:dyDescent="0.25"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x14ac:dyDescent="0.25">
      <c r="C5" s="82"/>
      <c r="D5" s="82"/>
      <c r="E5" s="82"/>
      <c r="F5" s="95">
        <f t="shared" ref="F5:J5" si="0">G5-1</f>
        <v>43142</v>
      </c>
      <c r="G5" s="95">
        <f t="shared" si="0"/>
        <v>43143</v>
      </c>
      <c r="H5" s="95">
        <f t="shared" si="0"/>
        <v>43144</v>
      </c>
      <c r="I5" s="95">
        <f t="shared" si="0"/>
        <v>43145</v>
      </c>
      <c r="J5" s="95">
        <f t="shared" si="0"/>
        <v>43146</v>
      </c>
      <c r="K5" s="95">
        <f>L5-1</f>
        <v>43147</v>
      </c>
      <c r="L5" s="95">
        <f>M5-1</f>
        <v>43148</v>
      </c>
      <c r="M5" s="95">
        <f>[1]Elektrik!L6</f>
        <v>43149</v>
      </c>
      <c r="N5" s="95" t="s">
        <v>0</v>
      </c>
    </row>
    <row r="6" spans="1:14" ht="15.75" x14ac:dyDescent="0.25">
      <c r="C6" s="85" t="s">
        <v>2</v>
      </c>
      <c r="D6" s="103" t="s">
        <v>1</v>
      </c>
      <c r="E6" s="105"/>
      <c r="F6" s="99"/>
      <c r="G6" s="96">
        <f>[1]Elektrik!F27</f>
        <v>822590.52</v>
      </c>
      <c r="H6" s="86">
        <f>[1]Elektrik!G27</f>
        <v>843050.86999999988</v>
      </c>
      <c r="I6" s="86">
        <f>[1]Elektrik!H27</f>
        <v>850666.13</v>
      </c>
      <c r="J6" s="86">
        <f>[1]Elektrik!I27</f>
        <v>847501.29999999993</v>
      </c>
      <c r="K6" s="86">
        <f>[1]Elektrik!J27</f>
        <v>848261.01</v>
      </c>
      <c r="L6" s="86">
        <f>[1]Elektrik!K27</f>
        <v>813062.95</v>
      </c>
      <c r="M6" s="86">
        <f>[1]Elektrik!L27</f>
        <v>709614.96000000008</v>
      </c>
      <c r="N6" s="87">
        <f t="shared" ref="N6:N9" si="1">AVERAGE(G6:M6)</f>
        <v>819249.67714285722</v>
      </c>
    </row>
    <row r="7" spans="1:14" ht="15.75" x14ac:dyDescent="0.25">
      <c r="C7" s="85" t="s">
        <v>3</v>
      </c>
      <c r="D7" s="103" t="s">
        <v>11</v>
      </c>
      <c r="E7" s="105"/>
      <c r="F7" s="100"/>
      <c r="G7" s="96">
        <f>[1]DoğalGaz!E11</f>
        <v>205290.26800000001</v>
      </c>
      <c r="H7" s="86">
        <f>[1]DoğalGaz!F11</f>
        <v>197784.13</v>
      </c>
      <c r="I7" s="86">
        <f>[1]DoğalGaz!G11</f>
        <v>186579.663</v>
      </c>
      <c r="J7" s="86">
        <f>[1]DoğalGaz!H11</f>
        <v>191185.65299999999</v>
      </c>
      <c r="K7" s="86">
        <f>[1]DoğalGaz!I11</f>
        <v>189604.383</v>
      </c>
      <c r="L7" s="86">
        <f>[1]DoğalGaz!J11</f>
        <v>179645.193</v>
      </c>
      <c r="M7" s="86">
        <f>[1]DoğalGaz!K11</f>
        <v>168768.15299999999</v>
      </c>
      <c r="N7" s="87">
        <f t="shared" si="1"/>
        <v>188408.20614285715</v>
      </c>
    </row>
    <row r="8" spans="1:14" ht="15.75" x14ac:dyDescent="0.25">
      <c r="C8" s="85" t="s">
        <v>4</v>
      </c>
      <c r="D8" s="103" t="s">
        <v>11</v>
      </c>
      <c r="E8" s="105"/>
      <c r="F8" s="100"/>
      <c r="G8" s="96">
        <f>[1]DoğalGaz!E8</f>
        <v>50651</v>
      </c>
      <c r="H8" s="86">
        <f>[1]DoğalGaz!F8</f>
        <v>47438</v>
      </c>
      <c r="I8" s="86">
        <f>[1]DoğalGaz!G8</f>
        <v>40082</v>
      </c>
      <c r="J8" s="86">
        <f>[1]DoğalGaz!H8</f>
        <v>47793</v>
      </c>
      <c r="K8" s="86">
        <f>[1]DoğalGaz!I8</f>
        <v>41466</v>
      </c>
      <c r="L8" s="86">
        <f>[1]DoğalGaz!J8</f>
        <v>41194</v>
      </c>
      <c r="M8" s="86">
        <f>[1]DoğalGaz!K8</f>
        <v>35669</v>
      </c>
      <c r="N8" s="87">
        <f t="shared" si="1"/>
        <v>43470.428571428572</v>
      </c>
    </row>
    <row r="9" spans="1:14" ht="15.75" x14ac:dyDescent="0.25">
      <c r="C9" s="85" t="s">
        <v>14</v>
      </c>
      <c r="D9" s="103" t="s">
        <v>12</v>
      </c>
      <c r="E9" s="105"/>
      <c r="F9" s="99"/>
      <c r="G9" s="97">
        <f>[1]Komur!E11</f>
        <v>43318.59</v>
      </c>
      <c r="H9" s="87">
        <f>[1]Komur!F11</f>
        <v>46816.72</v>
      </c>
      <c r="I9" s="87">
        <f>[1]Komur!G11</f>
        <v>49274.02</v>
      </c>
      <c r="J9" s="87">
        <f>[1]Komur!H11</f>
        <v>43571.140000000007</v>
      </c>
      <c r="K9" s="87">
        <f>[1]Komur!I11</f>
        <v>51086.78</v>
      </c>
      <c r="L9" s="87">
        <f>[1]Komur!J11</f>
        <v>37867.800000000003</v>
      </c>
      <c r="M9" s="87">
        <f>[1]Komur!K11</f>
        <v>36864.839999999997</v>
      </c>
      <c r="N9" s="87">
        <f t="shared" si="1"/>
        <v>44114.270000000004</v>
      </c>
    </row>
    <row r="10" spans="1:14" ht="15.75" x14ac:dyDescent="0.25">
      <c r="A10" s="78">
        <f>MATCH(C10,[1]Gunluk_Toplu!$C:$C,0)</f>
        <v>78</v>
      </c>
      <c r="C10" s="85" t="s">
        <v>43</v>
      </c>
      <c r="D10" s="103" t="s">
        <v>20</v>
      </c>
      <c r="E10" s="104"/>
      <c r="F10" s="98">
        <v>33355348.536699999</v>
      </c>
      <c r="G10" s="86">
        <v>49317741.442399703</v>
      </c>
      <c r="H10" s="86">
        <v>46926981.685900003</v>
      </c>
      <c r="I10" s="86">
        <v>54782844.257499799</v>
      </c>
      <c r="J10" s="86">
        <v>52082811.250199899</v>
      </c>
      <c r="K10" s="86">
        <v>53111786.264499903</v>
      </c>
      <c r="L10" s="86">
        <v>47220932.679400101</v>
      </c>
      <c r="M10" s="86" t="s">
        <v>37</v>
      </c>
      <c r="N10" s="87">
        <v>48114063.730942771</v>
      </c>
    </row>
    <row r="11" spans="1:14" ht="15.75" x14ac:dyDescent="0.25">
      <c r="A11" s="78">
        <f>MATCH(C11,[1]Gunluk_Toplu!$C:$C,0)</f>
        <v>79</v>
      </c>
      <c r="C11" s="85" t="s">
        <v>31</v>
      </c>
      <c r="D11" s="103" t="s">
        <v>20</v>
      </c>
      <c r="E11" s="104"/>
      <c r="F11" s="86">
        <v>7370560.6449000202</v>
      </c>
      <c r="G11" s="86">
        <v>6914435.1963</v>
      </c>
      <c r="H11" s="86">
        <v>6687270.2741999803</v>
      </c>
      <c r="I11" s="86">
        <v>7871970.5739000104</v>
      </c>
      <c r="J11" s="86">
        <v>8048596.3584999796</v>
      </c>
      <c r="K11" s="86">
        <v>8050469.1443000296</v>
      </c>
      <c r="L11" s="86">
        <v>8648892.2928000204</v>
      </c>
      <c r="M11" s="86" t="s">
        <v>37</v>
      </c>
      <c r="N11" s="87">
        <v>7656027.7835571487</v>
      </c>
    </row>
  </sheetData>
  <mergeCells count="6">
    <mergeCell ref="D11:E11"/>
    <mergeCell ref="D6:E6"/>
    <mergeCell ref="D7:E7"/>
    <mergeCell ref="D8:E8"/>
    <mergeCell ref="D9:E9"/>
    <mergeCell ref="D10:E10"/>
  </mergeCells>
  <hyperlinks>
    <hyperlink ref="E2" location="İçindekiler!A1" display="Ana Sayfa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32"/>
  <sheetViews>
    <sheetView zoomScale="70" zoomScaleNormal="70" workbookViewId="0">
      <selection activeCell="T6" sqref="T6"/>
    </sheetView>
  </sheetViews>
  <sheetFormatPr defaultRowHeight="15" x14ac:dyDescent="0.25"/>
  <cols>
    <col min="1" max="1" width="9.140625" style="2"/>
    <col min="2" max="2" width="41.5703125" style="2" customWidth="1"/>
    <col min="3" max="3" width="9.140625" style="2" customWidth="1"/>
    <col min="4" max="7" width="10.7109375" style="2" hidden="1" customWidth="1"/>
    <col min="8" max="8" width="12" style="2" hidden="1" customWidth="1"/>
    <col min="9" max="9" width="10.7109375" style="2" hidden="1" customWidth="1"/>
    <col min="10" max="16" width="10.7109375" style="2" bestFit="1" customWidth="1"/>
    <col min="17" max="17" width="10.85546875" style="6" customWidth="1"/>
    <col min="18" max="16384" width="9.140625" style="2"/>
  </cols>
  <sheetData>
    <row r="1" spans="1:17" x14ac:dyDescent="0.25">
      <c r="B1" s="15" t="s">
        <v>46</v>
      </c>
      <c r="C1" s="16"/>
      <c r="D1" s="16"/>
      <c r="E1" s="16"/>
      <c r="F1" s="16"/>
      <c r="G1" s="16"/>
      <c r="H1" s="16"/>
      <c r="I1" s="16"/>
      <c r="J1" s="17"/>
    </row>
    <row r="2" spans="1:17" x14ac:dyDescent="0.25">
      <c r="B2" s="18" t="str">
        <f>[2]Özet!B2</f>
        <v>Kaynak: Elektrik, Doğal Gaz, Kömür Raporları</v>
      </c>
      <c r="C2" s="19" t="str">
        <f>C5</f>
        <v>ktoe</v>
      </c>
      <c r="D2" s="23" t="s">
        <v>19</v>
      </c>
      <c r="E2" s="19"/>
      <c r="F2" s="19"/>
      <c r="G2" s="19"/>
      <c r="H2" s="19"/>
      <c r="I2" s="19"/>
      <c r="J2" s="20" t="s">
        <v>19</v>
      </c>
    </row>
    <row r="4" spans="1:17" x14ac:dyDescent="0.25">
      <c r="C4" s="3"/>
      <c r="D4" s="3" t="e">
        <f>[2]Özet!E4</f>
        <v>#REF!</v>
      </c>
      <c r="E4" s="3" t="e">
        <f>[2]Özet!F4</f>
        <v>#REF!</v>
      </c>
      <c r="F4" s="3" t="e">
        <f>[2]Özet!G4</f>
        <v>#REF!</v>
      </c>
      <c r="G4" s="3" t="e">
        <f>[2]Özet!H4</f>
        <v>#REF!</v>
      </c>
      <c r="H4" s="3" t="e">
        <f>[2]Özet!I4</f>
        <v>#REF!</v>
      </c>
      <c r="I4" s="3" t="e">
        <f>[2]Özet!J4</f>
        <v>#REF!</v>
      </c>
      <c r="J4" s="4">
        <f>[2]Özet!K4</f>
        <v>43143</v>
      </c>
      <c r="K4" s="4">
        <f>[2]Özet!L4</f>
        <v>43144</v>
      </c>
      <c r="L4" s="4">
        <f>[2]Özet!M4</f>
        <v>43145</v>
      </c>
      <c r="M4" s="4">
        <f>[2]Özet!N4</f>
        <v>43146</v>
      </c>
      <c r="N4" s="4">
        <f>[2]Özet!O4</f>
        <v>43147</v>
      </c>
      <c r="O4" s="4">
        <f>[2]Özet!P4</f>
        <v>43148</v>
      </c>
      <c r="P4" s="4">
        <f>[2]Özet!Q4</f>
        <v>43149</v>
      </c>
      <c r="Q4" s="7" t="s">
        <v>0</v>
      </c>
    </row>
    <row r="5" spans="1:17" ht="15.75" x14ac:dyDescent="0.25">
      <c r="B5" s="14" t="str">
        <f>[2]Özet!B5</f>
        <v>Elektrik</v>
      </c>
      <c r="C5" s="21" t="s">
        <v>6</v>
      </c>
      <c r="D5" s="24"/>
      <c r="E5" s="24"/>
      <c r="F5" s="24"/>
      <c r="G5" s="24"/>
      <c r="H5" s="24"/>
      <c r="I5" s="24"/>
      <c r="J5" s="22">
        <v>72.208522082608482</v>
      </c>
      <c r="K5" s="22">
        <v>73.787743504183467</v>
      </c>
      <c r="L5" s="22">
        <v>74.325512923153482</v>
      </c>
      <c r="M5" s="22">
        <v>74.202483721018467</v>
      </c>
      <c r="N5" s="22">
        <v>74.158520706013476</v>
      </c>
      <c r="O5" s="22">
        <v>70.892480298943468</v>
      </c>
      <c r="P5" s="22">
        <v>62.159121478288483</v>
      </c>
      <c r="Q5" s="22">
        <v>71.676340673458483</v>
      </c>
    </row>
    <row r="6" spans="1:17" ht="15.75" x14ac:dyDescent="0.25">
      <c r="B6" s="14" t="str">
        <f>[2]Özet!B6</f>
        <v>Doğal Gaz (Toplam)</v>
      </c>
      <c r="C6" s="21" t="s">
        <v>6</v>
      </c>
      <c r="D6" s="94"/>
      <c r="E6" s="94"/>
      <c r="F6" s="94"/>
      <c r="G6" s="94"/>
      <c r="H6" s="94"/>
      <c r="I6" s="94"/>
      <c r="J6" s="22">
        <v>187.81499552358042</v>
      </c>
      <c r="K6" s="22">
        <v>180.94781526898899</v>
      </c>
      <c r="L6" s="22">
        <v>170.69712516102391</v>
      </c>
      <c r="M6" s="22">
        <v>174.9110316440709</v>
      </c>
      <c r="N6" s="22">
        <v>173.46436677843991</v>
      </c>
      <c r="O6" s="22">
        <v>164.35294983943291</v>
      </c>
      <c r="P6" s="22">
        <v>154.4018146063209</v>
      </c>
      <c r="Q6" s="22">
        <v>172.37001411740829</v>
      </c>
    </row>
    <row r="7" spans="1:17" ht="15.75" x14ac:dyDescent="0.25">
      <c r="B7" s="14" t="s">
        <v>14</v>
      </c>
      <c r="C7" s="21" t="s">
        <v>6</v>
      </c>
      <c r="D7" s="24"/>
      <c r="E7" s="24"/>
      <c r="F7" s="24"/>
      <c r="G7" s="24"/>
      <c r="H7" s="24"/>
      <c r="I7" s="24"/>
      <c r="J7" s="22">
        <v>8.6637179999999994</v>
      </c>
      <c r="K7" s="22">
        <v>9.3633440000000014</v>
      </c>
      <c r="L7" s="22">
        <v>9.8548039999999997</v>
      </c>
      <c r="M7" s="22">
        <v>8.7142280000000021</v>
      </c>
      <c r="N7" s="22">
        <v>10.217356000000001</v>
      </c>
      <c r="O7" s="22">
        <v>7.5735600000000005</v>
      </c>
      <c r="P7" s="22">
        <v>7.3729679999999993</v>
      </c>
      <c r="Q7" s="22">
        <v>8.8228540000000013</v>
      </c>
    </row>
    <row r="8" spans="1:17" ht="15.75" x14ac:dyDescent="0.25">
      <c r="B8" s="14" t="s">
        <v>17</v>
      </c>
      <c r="C8" s="21" t="s">
        <v>6</v>
      </c>
      <c r="D8" s="24"/>
      <c r="E8" s="24"/>
      <c r="F8" s="24"/>
      <c r="G8" s="24"/>
      <c r="H8" s="24"/>
      <c r="I8" s="24"/>
      <c r="J8" s="22">
        <v>42.405613390540175</v>
      </c>
      <c r="K8" s="22">
        <v>40.34993056771269</v>
      </c>
      <c r="L8" s="22">
        <v>47.104754720589916</v>
      </c>
      <c r="M8" s="22">
        <v>44.783144839428132</v>
      </c>
      <c r="N8" s="22">
        <v>45.667903860598919</v>
      </c>
      <c r="O8" s="22">
        <v>40.602682859718776</v>
      </c>
      <c r="P8" s="22" t="s">
        <v>37</v>
      </c>
      <c r="Q8" s="22">
        <v>43.48567170643144</v>
      </c>
    </row>
    <row r="9" spans="1:17" ht="15.75" x14ac:dyDescent="0.25">
      <c r="B9" s="14" t="s">
        <v>18</v>
      </c>
      <c r="C9" s="21" t="s">
        <v>6</v>
      </c>
      <c r="D9" s="24"/>
      <c r="E9" s="24"/>
      <c r="F9" s="24"/>
      <c r="G9" s="24"/>
      <c r="H9" s="24"/>
      <c r="I9" s="24"/>
      <c r="J9" s="22">
        <v>5.4102617035399421</v>
      </c>
      <c r="K9" s="22">
        <v>5.2325144771167285</v>
      </c>
      <c r="L9" s="22">
        <v>6.1594938296846991</v>
      </c>
      <c r="M9" s="22">
        <v>6.2976962556457172</v>
      </c>
      <c r="N9" s="22">
        <v>6.2991616336563991</v>
      </c>
      <c r="O9" s="22">
        <v>6.7674031820873966</v>
      </c>
      <c r="P9" s="22" t="s">
        <v>37</v>
      </c>
      <c r="Q9" s="22">
        <v>6.027755180288481</v>
      </c>
    </row>
    <row r="10" spans="1:17" ht="15.75" x14ac:dyDescent="0.25">
      <c r="A10" s="5"/>
      <c r="B10" s="93" t="s">
        <v>7</v>
      </c>
      <c r="C10" s="92" t="s">
        <v>6</v>
      </c>
      <c r="D10" s="91"/>
      <c r="E10" s="91"/>
      <c r="F10" s="91"/>
      <c r="G10" s="91"/>
      <c r="H10" s="91"/>
      <c r="I10" s="91"/>
      <c r="J10" s="90">
        <v>316.50311070026902</v>
      </c>
      <c r="K10" s="90">
        <v>309.68134781800188</v>
      </c>
      <c r="L10" s="90">
        <v>308.14169063445206</v>
      </c>
      <c r="M10" s="90">
        <v>308.90858446016318</v>
      </c>
      <c r="N10" s="90">
        <v>309.8073089787087</v>
      </c>
      <c r="O10" s="90">
        <v>290.1890761801825</v>
      </c>
      <c r="P10" s="90">
        <v>223.93390408460937</v>
      </c>
      <c r="Q10" s="90">
        <v>295.30928897948382</v>
      </c>
    </row>
    <row r="15" spans="1:17" ht="15.75" x14ac:dyDescent="0.25">
      <c r="B15" s="1" t="s">
        <v>5</v>
      </c>
      <c r="C15" s="2">
        <v>8.5984500000000003E-5</v>
      </c>
    </row>
    <row r="16" spans="1:17" ht="15.75" x14ac:dyDescent="0.25">
      <c r="B16" s="1" t="s">
        <v>6</v>
      </c>
      <c r="C16" s="2" t="s">
        <v>10</v>
      </c>
    </row>
    <row r="17" spans="2:12" ht="15.75" x14ac:dyDescent="0.25">
      <c r="B17" s="1"/>
    </row>
    <row r="18" spans="2:12" ht="15.75" x14ac:dyDescent="0.25">
      <c r="B18" s="14" t="s">
        <v>13</v>
      </c>
      <c r="C18" s="24">
        <v>10</v>
      </c>
      <c r="D18" s="24" t="s">
        <v>22</v>
      </c>
      <c r="E18" s="24">
        <v>8.5984499999999998E-8</v>
      </c>
      <c r="F18" s="24"/>
      <c r="G18" s="24" t="s">
        <v>23</v>
      </c>
      <c r="H18" s="24">
        <v>8.5984499999999998E-7</v>
      </c>
      <c r="I18" s="24"/>
      <c r="J18" s="24"/>
      <c r="K18" s="24"/>
      <c r="L18" s="24"/>
    </row>
    <row r="19" spans="2:12" ht="15.75" x14ac:dyDescent="0.25">
      <c r="B19" s="14" t="s">
        <v>21</v>
      </c>
      <c r="C19" s="24">
        <v>9.1</v>
      </c>
      <c r="D19" s="24" t="s">
        <v>22</v>
      </c>
      <c r="E19" s="24">
        <v>8.5984499999999998E-8</v>
      </c>
      <c r="F19" s="24"/>
      <c r="G19" s="24" t="s">
        <v>23</v>
      </c>
      <c r="H19" s="24">
        <v>7.8245894999999998E-7</v>
      </c>
      <c r="I19" s="24"/>
      <c r="J19" s="24"/>
      <c r="K19" s="24"/>
      <c r="L19" s="24"/>
    </row>
    <row r="20" spans="2:12" ht="15.75" x14ac:dyDescent="0.25">
      <c r="B20" s="14" t="s">
        <v>14</v>
      </c>
      <c r="C20" s="89">
        <v>2326</v>
      </c>
      <c r="D20" s="24" t="s">
        <v>22</v>
      </c>
      <c r="E20" s="24"/>
      <c r="F20" s="24"/>
      <c r="G20" s="24" t="s">
        <v>24</v>
      </c>
      <c r="H20" s="24">
        <v>2.0000000000000001E-4</v>
      </c>
      <c r="I20" s="24"/>
      <c r="J20" s="24"/>
      <c r="K20" s="24"/>
      <c r="L20" s="24"/>
    </row>
    <row r="21" spans="2:12" ht="15.75" x14ac:dyDescent="0.25">
      <c r="B21" s="14" t="s">
        <v>45</v>
      </c>
      <c r="C21" s="24">
        <v>9.1487529999999999E-4</v>
      </c>
      <c r="D21" s="24"/>
      <c r="E21" s="24"/>
      <c r="F21" s="24"/>
      <c r="G21" s="24"/>
      <c r="H21" s="24"/>
      <c r="I21" s="24"/>
      <c r="J21" s="24" t="s">
        <v>25</v>
      </c>
      <c r="K21" s="24"/>
      <c r="L21" s="24"/>
    </row>
    <row r="32" spans="2:12" x14ac:dyDescent="0.25">
      <c r="C32" s="88" t="s">
        <v>44</v>
      </c>
    </row>
  </sheetData>
  <hyperlinks>
    <hyperlink ref="D2" location="İçindekiler!A1" display="Ana Sayfa"/>
    <hyperlink ref="J2" location="'Ana Sayfa'!A1" display="Ana Sayfa"/>
  </hyperlinks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K73" sqref="K73"/>
    </sheetView>
  </sheetViews>
  <sheetFormatPr defaultColWidth="9.140625" defaultRowHeight="15" x14ac:dyDescent="0.25"/>
  <cols>
    <col min="1" max="1" width="22" style="8" customWidth="1"/>
    <col min="2" max="2" width="18.5703125" style="8" customWidth="1"/>
    <col min="3" max="3" width="17.140625" style="8" customWidth="1"/>
    <col min="4" max="4" width="15.85546875" style="8" customWidth="1"/>
    <col min="5" max="5" width="18" style="8" customWidth="1"/>
    <col min="6" max="6" width="17.5703125" style="8" customWidth="1"/>
    <col min="7" max="7" width="17.28515625" style="8" customWidth="1"/>
    <col min="8" max="8" width="16.140625" style="8" customWidth="1"/>
    <col min="9" max="9" width="16.85546875" style="8" customWidth="1"/>
    <col min="10" max="10" width="17" style="8" customWidth="1"/>
    <col min="11" max="11" width="19.5703125" style="8" customWidth="1"/>
    <col min="12" max="12" width="17" style="8" customWidth="1"/>
    <col min="13" max="14" width="14.7109375" style="8" customWidth="1"/>
    <col min="15" max="15" width="13.140625" style="8" customWidth="1"/>
    <col min="16" max="16" width="9.28515625" style="8" customWidth="1"/>
    <col min="17" max="16384" width="9.140625" style="8"/>
  </cols>
  <sheetData>
    <row r="1" spans="1:13" x14ac:dyDescent="0.25">
      <c r="A1" s="31" t="s">
        <v>33</v>
      </c>
      <c r="B1" s="31" t="s">
        <v>29</v>
      </c>
      <c r="C1" s="32"/>
    </row>
    <row r="2" spans="1:13" x14ac:dyDescent="0.25">
      <c r="A2" s="31" t="s">
        <v>8</v>
      </c>
      <c r="B2" s="31" t="s">
        <v>32</v>
      </c>
      <c r="C2" s="32"/>
    </row>
    <row r="3" spans="1:13" x14ac:dyDescent="0.25">
      <c r="A3" s="31" t="s">
        <v>9</v>
      </c>
      <c r="B3" s="29" t="s">
        <v>30</v>
      </c>
      <c r="C3" s="30" t="s">
        <v>19</v>
      </c>
    </row>
    <row r="5" spans="1:13" x14ac:dyDescent="0.25"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5">
      <c r="C6" s="4">
        <v>43143</v>
      </c>
      <c r="D6" s="4">
        <v>43144</v>
      </c>
      <c r="E6" s="4">
        <v>43145</v>
      </c>
      <c r="F6" s="4">
        <v>43146</v>
      </c>
      <c r="G6" s="4">
        <v>43147</v>
      </c>
      <c r="H6" s="4">
        <v>43148</v>
      </c>
      <c r="I6" s="4">
        <v>43149</v>
      </c>
      <c r="J6" s="11" t="s">
        <v>7</v>
      </c>
      <c r="K6" s="12" t="s">
        <v>36</v>
      </c>
      <c r="L6" s="13" t="s">
        <v>28</v>
      </c>
    </row>
    <row r="7" spans="1:13" s="9" customFormat="1" x14ac:dyDescent="0.25">
      <c r="A7" s="25" t="s">
        <v>17</v>
      </c>
      <c r="B7" s="25" t="s">
        <v>20</v>
      </c>
      <c r="C7" s="26">
        <v>49317741.442399703</v>
      </c>
      <c r="D7" s="26">
        <v>46926981.685900003</v>
      </c>
      <c r="E7" s="26">
        <v>54782844.257499799</v>
      </c>
      <c r="F7" s="26">
        <v>52082811.250199899</v>
      </c>
      <c r="G7" s="26">
        <v>53111786.264499903</v>
      </c>
      <c r="H7" s="26">
        <v>47220932.679400101</v>
      </c>
      <c r="I7" s="26">
        <v>0</v>
      </c>
      <c r="J7" s="27">
        <v>303443097.57989943</v>
      </c>
      <c r="K7" s="27">
        <v>1827981481.1789994</v>
      </c>
      <c r="L7" s="28">
        <v>85.914749347625161</v>
      </c>
    </row>
    <row r="8" spans="1:13" s="9" customFormat="1" x14ac:dyDescent="0.25">
      <c r="A8" s="25" t="s">
        <v>31</v>
      </c>
      <c r="B8" s="25" t="s">
        <v>20</v>
      </c>
      <c r="C8" s="26">
        <v>6914435.1963</v>
      </c>
      <c r="D8" s="26">
        <v>6687270.2741999803</v>
      </c>
      <c r="E8" s="26">
        <v>7871970.5739000104</v>
      </c>
      <c r="F8" s="26">
        <v>8048596.3584999796</v>
      </c>
      <c r="G8" s="26">
        <v>8050469.1443000296</v>
      </c>
      <c r="H8" s="26">
        <v>8648892.2928000204</v>
      </c>
      <c r="I8" s="26">
        <v>0</v>
      </c>
      <c r="J8" s="27">
        <v>46221633.840000018</v>
      </c>
      <c r="K8" s="27">
        <v>299687510.53589994</v>
      </c>
      <c r="L8" s="28">
        <v>14.085250652374837</v>
      </c>
    </row>
    <row r="9" spans="1:13" s="9" customFormat="1" x14ac:dyDescent="0.25"/>
    <row r="10" spans="1:13" s="9" customFormat="1" x14ac:dyDescent="0.25"/>
    <row r="11" spans="1:13" s="9" customFormat="1" x14ac:dyDescent="0.25"/>
    <row r="12" spans="1:13" s="9" customFormat="1" x14ac:dyDescent="0.25"/>
    <row r="13" spans="1:13" s="9" customFormat="1" x14ac:dyDescent="0.25"/>
    <row r="14" spans="1:13" s="9" customFormat="1" x14ac:dyDescent="0.25"/>
    <row r="15" spans="1:13" s="9" customFormat="1" x14ac:dyDescent="0.25"/>
    <row r="16" spans="1:13" s="9" customFormat="1" x14ac:dyDescent="0.25"/>
    <row r="17" spans="1:10" s="9" customFormat="1" x14ac:dyDescent="0.25"/>
    <row r="18" spans="1:10" s="9" customFormat="1" x14ac:dyDescent="0.25"/>
    <row r="19" spans="1:10" s="9" customFormat="1" x14ac:dyDescent="0.25"/>
    <row r="20" spans="1:10" s="9" customFormat="1" x14ac:dyDescent="0.25"/>
    <row r="21" spans="1:10" s="9" customFormat="1" x14ac:dyDescent="0.25"/>
    <row r="22" spans="1:10" s="9" customFormat="1" x14ac:dyDescent="0.25"/>
    <row r="23" spans="1:10" s="9" customFormat="1" x14ac:dyDescent="0.25">
      <c r="A23" s="33" t="s">
        <v>35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s="9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İçindekiler</vt:lpstr>
      <vt:lpstr>Özet</vt:lpstr>
      <vt:lpstr>Tep Özeti </vt:lpstr>
      <vt:lpstr>Akaryakıt</vt:lpstr>
      <vt:lpstr>'Tep Özeti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2018-02-21T07:52:55Z</dcterms:modified>
</cp:coreProperties>
</file>