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tin.yilmaz\Desktop\Enerji İstatistik Bülteni\Y2018 A8 H31 Sayı 297\"/>
    </mc:Choice>
  </mc:AlternateContent>
  <bookViews>
    <workbookView xWindow="0" yWindow="0" windowWidth="28800" windowHeight="124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B6" i="10" l="1"/>
  <c r="B5" i="10" l="1"/>
  <c r="C2" i="10" l="1"/>
  <c r="B2" i="10"/>
  <c r="J4" i="6" l="1"/>
  <c r="I4" i="6"/>
  <c r="H4" i="6"/>
  <c r="G4" i="6"/>
  <c r="F4" i="6"/>
  <c r="E4" i="6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<sst xmlns="http://schemas.openxmlformats.org/spreadsheetml/2006/main" count="61" uniqueCount="38">
  <si>
    <t>Ortalama</t>
  </si>
  <si>
    <t>MWh</t>
  </si>
  <si>
    <t>Elektrik</t>
  </si>
  <si>
    <t>Doğalgaz (Toplam)</t>
  </si>
  <si>
    <t>Doğalgaz (Elektrik)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</si>
  <si>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</si>
  <si>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</si>
  <si>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</si>
  <si>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</si>
  <si>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</si>
  <si>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</si>
  <si>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</si>
  <si>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</si>
  <si>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</si>
  <si>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</si>
  <si>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</si>
  <si>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</si>
  <si>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</si>
  <si>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</si>
  <si>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</si>
  <si>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</si>
  <si>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</si>
  <si>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</si>
  <si>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</si>
  <si>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</si>
  <si>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</si>
  <si>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</si>
  <si>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</si>
  <si>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</si>
  <si>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</si>
  <si>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</si>
  <si>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</si>
  <si>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</si>
  <si>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</si>
  <si>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</si>
  <si>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</si>
  <si>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</si>
  <si>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 xml:space="preserve">             SAYI: 297 / 2018 - 31.HAFTA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</si>
</sst>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43311</c:v>
                </c:pt>
                <c:pt idx="1">
                  <c:v>43312</c:v>
                </c:pt>
                <c:pt idx="2">
                  <c:v>43313</c:v>
                </c:pt>
                <c:pt idx="3">
                  <c:v>43314</c:v>
                </c:pt>
                <c:pt idx="4">
                  <c:v>43315</c:v>
                </c:pt>
                <c:pt idx="5">
                  <c:v>43316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68864190.282600105</c:v>
                </c:pt>
                <c:pt idx="1">
                  <c:v>66520654.102000102</c:v>
                </c:pt>
                <c:pt idx="2">
                  <c:v>72512315.885600403</c:v>
                </c:pt>
                <c:pt idx="3">
                  <c:v>68237834.360799804</c:v>
                </c:pt>
                <c:pt idx="4">
                  <c:v>69803281.149599999</c:v>
                </c:pt>
                <c:pt idx="5">
                  <c:v>64404678.144599997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43311</c:v>
                </c:pt>
                <c:pt idx="1">
                  <c:v>43312</c:v>
                </c:pt>
                <c:pt idx="2">
                  <c:v>43313</c:v>
                </c:pt>
                <c:pt idx="3">
                  <c:v>43314</c:v>
                </c:pt>
                <c:pt idx="4">
                  <c:v>43315</c:v>
                </c:pt>
                <c:pt idx="5">
                  <c:v>43316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9983664.7288999408</c:v>
                </c:pt>
                <c:pt idx="1">
                  <c:v>9581978.5666999593</c:v>
                </c:pt>
                <c:pt idx="2">
                  <c:v>10122966.853700001</c:v>
                </c:pt>
                <c:pt idx="3">
                  <c:v>9947414.9145000204</c:v>
                </c:pt>
                <c:pt idx="4">
                  <c:v>11010606.5069001</c:v>
                </c:pt>
                <c:pt idx="5">
                  <c:v>11654744.7717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482798976"/>
        <c:axId val="-482817472"/>
      </c:lineChart>
      <c:dateAx>
        <c:axId val="-4827989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-482817472"/>
        <c:crosses val="autoZero"/>
        <c:auto val="1"/>
        <c:lblOffset val="100"/>
        <c:baseTimeUnit val="days"/>
      </c:dateAx>
      <c:valAx>
        <c:axId val="-482817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-48279897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8"/>
          <xdr:cNvSpPr>
            <a:spLocks noChangeArrowheads="1"/>
          </xdr:cNvSpPr>
        </xdr:nvSpPr>
        <xdr:spPr bwMode="auto">
          <a:xfrm>
            <a:off x="221" y="8501"/>
            <a:ext cx="13681" cy="1585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l" rtl="0">
              <a:defRPr sz="1000"/>
            </a:pPr>
            <a:r>
              <a:rPr lang="tr-TR" sz="2000" b="0" i="0" u="none" strike="noStrike" baseline="0">
                <a:solidFill>
                  <a:srgbClr val="FFFFFF"/>
                </a:solidFill>
                <a:latin typeface="Calibri"/>
                <a:cs typeface="Calibri"/>
              </a:rPr>
              <a:t>5</a:t>
            </a:r>
            <a:endParaRPr lang="tr-TR" sz="1600" b="1" i="0" u="none" strike="noStrike" baseline="0">
              <a:solidFill>
                <a:srgbClr val="00B050"/>
              </a:solidFill>
              <a:latin typeface="Calibri"/>
              <a:cs typeface="Calibri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Hazırlayanlar: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 YILMAZ   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İrtibat: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75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0312 212 64 20 /7586     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B05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E-mail:  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002060"/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metin.yilmaz@</a:t>
            </a:r>
            <a:r>
              <a:rPr kumimoji="0" lang="tr-TR" sz="1400" b="1" i="0" u="none" strike="noStrike" kern="0" cap="none" spc="0" normalizeH="0" baseline="0" noProof="0">
                <a:ln>
                  <a:noFill/>
                </a:ln>
                <a:solidFill>
                  <a:srgbClr val="1F497D">
                    <a:lumMod val="50000"/>
                  </a:srgbClr>
                </a:solidFill>
                <a:effectLst/>
                <a:uLnTx/>
                <a:uFillTx/>
                <a:latin typeface="+mn-lt"/>
                <a:ea typeface="+mn-ea"/>
                <a:cs typeface="Calibri"/>
              </a:rPr>
              <a:t>enerji.gov.tr</a:t>
            </a: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                            Latife DEMİRTAŞ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İrtibat: </a:t>
            </a:r>
            <a:r>
              <a:rPr lang="tr-TR" sz="14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+mn-ea"/>
                <a:cs typeface="Calibri"/>
              </a:rPr>
              <a:t>0312 212 64 20 /7584       </a:t>
            </a:r>
            <a:r>
              <a:rPr lang="tr-TR" sz="1400" b="1" i="0" u="none" strike="noStrike" baseline="0">
                <a:solidFill>
                  <a:srgbClr val="00B050"/>
                </a:solidFill>
                <a:latin typeface="+mn-lt"/>
                <a:ea typeface="+mn-ea"/>
                <a:cs typeface="Calibri"/>
              </a:rPr>
              <a:t>E-mail: </a:t>
            </a:r>
            <a:r>
              <a:rPr lang="tr-TR" sz="1400" b="1" i="0" u="none" strike="noStrike" baseline="0">
                <a:solidFill>
                  <a:srgbClr val="002060"/>
                </a:solidFill>
                <a:latin typeface="+mn-lt"/>
                <a:ea typeface="+mn-ea"/>
                <a:cs typeface="Calibri"/>
              </a:rPr>
              <a:t>lcan</a:t>
            </a: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Calibri"/>
              </a:rPr>
              <a:t>@enerji.gov.tr</a:t>
            </a: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endPara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endParaRPr>
          </a:p>
          <a:p>
            <a:pPr algn="l" rtl="0">
              <a:defRPr sz="1000"/>
            </a:pPr>
            <a:r>
              <a:rPr lang="tr-TR" sz="1400" b="1" i="0" u="none" strike="noStrike" baseline="0">
                <a:solidFill>
                  <a:schemeClr val="tx2">
                    <a:lumMod val="50000"/>
                  </a:schemeClr>
                </a:solidFill>
                <a:latin typeface="+mn-lt"/>
                <a:cs typeface="Calibri"/>
              </a:rPr>
              <a:t>Enerji İstatistikleri Daire Başkanlığı yayınıdır.                                                     </a:t>
            </a:r>
          </a:p>
        </xdr:txBody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650875</xdr:colOff>
      <xdr:row>14</xdr:row>
      <xdr:rowOff>15875</xdr:rowOff>
    </xdr:from>
    <xdr:to>
      <xdr:col>21</xdr:col>
      <xdr:colOff>487043</xdr:colOff>
      <xdr:row>42</xdr:row>
      <xdr:rowOff>119978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875" y="2857500"/>
          <a:ext cx="14631668" cy="543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598714</xdr:colOff>
      <xdr:row>14</xdr:row>
      <xdr:rowOff>0</xdr:rowOff>
    </xdr:from>
    <xdr:to>
      <xdr:col>20</xdr:col>
      <xdr:colOff>462913</xdr:colOff>
      <xdr:row>33</xdr:row>
      <xdr:rowOff>20127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714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J68" sqref="J68"/>
    </sheetView>
  </sheetViews>
  <sheetFormatPr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33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37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34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12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28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13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1" t="s">
        <v>36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2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3"/>
  <sheetViews>
    <sheetView zoomScale="60" zoomScaleNormal="60" workbookViewId="0">
      <selection activeCell="Y21" sqref="Y21"/>
    </sheetView>
  </sheetViews>
  <sheetFormatPr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19</v>
      </c>
      <c r="C1" s="24"/>
      <c r="D1" s="25"/>
    </row>
    <row r="2" spans="2:20" x14ac:dyDescent="0.25">
      <c r="B2" s="26" t="s">
        <v>18</v>
      </c>
      <c r="C2" s="27"/>
      <c r="D2" s="28" t="s">
        <v>16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43310</v>
      </c>
      <c r="L4" s="80">
        <v>43311</v>
      </c>
      <c r="M4" s="80">
        <v>43312</v>
      </c>
      <c r="N4" s="80">
        <v>43313</v>
      </c>
      <c r="O4" s="80">
        <v>43314</v>
      </c>
      <c r="P4" s="80">
        <v>43315</v>
      </c>
      <c r="Q4" s="80">
        <v>43316</v>
      </c>
      <c r="R4" s="80">
        <v>43317</v>
      </c>
      <c r="S4" s="80" t="s">
        <v>0</v>
      </c>
    </row>
    <row r="5" spans="2:20" ht="15.75" x14ac:dyDescent="0.25">
      <c r="B5" s="16" t="s">
        <v>2</v>
      </c>
      <c r="C5" s="103" t="s">
        <v>1</v>
      </c>
      <c r="D5" s="104"/>
      <c r="E5" s="17"/>
      <c r="F5" s="17"/>
      <c r="G5" s="17"/>
      <c r="H5" s="17"/>
      <c r="I5" s="17"/>
      <c r="J5" s="18"/>
      <c r="K5" s="81"/>
      <c r="L5" s="19">
        <v>943205.32000000007</v>
      </c>
      <c r="M5" s="19">
        <v>966149.23999999987</v>
      </c>
      <c r="N5" s="19">
        <v>969979.14999999991</v>
      </c>
      <c r="O5" s="19">
        <v>975197.98</v>
      </c>
      <c r="P5" s="19">
        <v>973626.00999999989</v>
      </c>
      <c r="Q5" s="19">
        <v>925462.34</v>
      </c>
      <c r="R5" s="19">
        <v>814347.45</v>
      </c>
      <c r="S5" s="20">
        <v>938281.07000000007</v>
      </c>
    </row>
    <row r="6" spans="2:20" ht="15.75" x14ac:dyDescent="0.25">
      <c r="B6" s="16" t="s">
        <v>3</v>
      </c>
      <c r="C6" s="103" t="s">
        <v>9</v>
      </c>
      <c r="D6" s="104"/>
      <c r="E6" s="21"/>
      <c r="F6" s="21"/>
      <c r="G6" s="21"/>
      <c r="H6" s="21"/>
      <c r="I6" s="21"/>
      <c r="J6" s="22"/>
      <c r="K6" s="82"/>
      <c r="L6" s="19">
        <v>124826.962866</v>
      </c>
      <c r="M6" s="19">
        <v>127383.629671</v>
      </c>
      <c r="N6" s="19">
        <v>117591.449119</v>
      </c>
      <c r="O6" s="19">
        <v>117271.89041699999</v>
      </c>
      <c r="P6" s="19">
        <v>113391.208448</v>
      </c>
      <c r="Q6" s="19">
        <v>100037.418248</v>
      </c>
      <c r="R6" s="19">
        <v>86705.186646000002</v>
      </c>
      <c r="S6" s="20">
        <v>112458.249345</v>
      </c>
    </row>
    <row r="7" spans="2:20" ht="15.75" x14ac:dyDescent="0.25">
      <c r="B7" s="16" t="s">
        <v>4</v>
      </c>
      <c r="C7" s="103" t="s">
        <v>9</v>
      </c>
      <c r="D7" s="104"/>
      <c r="E7" s="21"/>
      <c r="F7" s="21"/>
      <c r="G7" s="21"/>
      <c r="H7" s="21"/>
      <c r="I7" s="21"/>
      <c r="J7" s="22"/>
      <c r="K7" s="82"/>
      <c r="L7" s="19">
        <v>62934.638669</v>
      </c>
      <c r="M7" s="19">
        <v>62748.787505</v>
      </c>
      <c r="N7" s="19">
        <v>57084.553762000003</v>
      </c>
      <c r="O7" s="19">
        <v>54201.984499999999</v>
      </c>
      <c r="P7" s="19">
        <v>53617.151771999997</v>
      </c>
      <c r="Q7" s="19">
        <v>44301.057098999998</v>
      </c>
      <c r="R7" s="19">
        <v>36058.426744999997</v>
      </c>
      <c r="S7" s="20">
        <v>52992.371435999994</v>
      </c>
    </row>
    <row r="8" spans="2:20" ht="15.75" x14ac:dyDescent="0.25">
      <c r="B8" s="16" t="s">
        <v>11</v>
      </c>
      <c r="C8" s="103" t="s">
        <v>10</v>
      </c>
      <c r="D8" s="104"/>
      <c r="E8" s="17"/>
      <c r="F8" s="17"/>
      <c r="G8" s="17"/>
      <c r="H8" s="17"/>
      <c r="I8" s="17"/>
      <c r="J8" s="18"/>
      <c r="K8" s="81"/>
      <c r="L8" s="20">
        <v>65450.5</v>
      </c>
      <c r="M8" s="20">
        <v>56506.3</v>
      </c>
      <c r="N8" s="20">
        <v>49556.88</v>
      </c>
      <c r="O8" s="20">
        <v>50768.91</v>
      </c>
      <c r="P8" s="20">
        <v>45376.909999999996</v>
      </c>
      <c r="Q8" s="20">
        <v>50315.42</v>
      </c>
      <c r="R8" s="20">
        <v>39842.910000000003</v>
      </c>
      <c r="S8" s="20">
        <v>51116.83285714285</v>
      </c>
    </row>
    <row r="9" spans="2:20" ht="15.75" x14ac:dyDescent="0.25">
      <c r="B9" s="16" t="s">
        <v>14</v>
      </c>
      <c r="C9" s="103" t="s">
        <v>17</v>
      </c>
      <c r="D9" s="104"/>
      <c r="E9" s="17"/>
      <c r="F9" s="17"/>
      <c r="G9" s="17"/>
      <c r="H9" s="17"/>
      <c r="I9" s="17"/>
      <c r="J9" s="17"/>
      <c r="K9" s="19">
        <v>50476162.478</v>
      </c>
      <c r="L9" s="19">
        <v>68864190.282600105</v>
      </c>
      <c r="M9" s="19">
        <v>66520654.102000102</v>
      </c>
      <c r="N9" s="19">
        <v>72512315.885600403</v>
      </c>
      <c r="O9" s="19">
        <v>68237834.360799804</v>
      </c>
      <c r="P9" s="19">
        <v>69803281.149599999</v>
      </c>
      <c r="Q9" s="19">
        <v>64404678.144599997</v>
      </c>
      <c r="R9" s="19" t="s">
        <v>31</v>
      </c>
      <c r="S9" s="20">
        <v>65831302.343314335</v>
      </c>
    </row>
    <row r="10" spans="2:20" ht="15.75" x14ac:dyDescent="0.25">
      <c r="B10" s="16" t="s">
        <v>15</v>
      </c>
      <c r="C10" s="103" t="s">
        <v>17</v>
      </c>
      <c r="D10" s="104"/>
      <c r="E10" s="17"/>
      <c r="F10" s="17"/>
      <c r="G10" s="17"/>
      <c r="H10" s="17"/>
      <c r="I10" s="17"/>
      <c r="J10" s="17"/>
      <c r="K10" s="19">
        <v>10287000.798100101</v>
      </c>
      <c r="L10" s="19">
        <v>9983664.7288999408</v>
      </c>
      <c r="M10" s="19">
        <v>9581978.5666999593</v>
      </c>
      <c r="N10" s="19">
        <v>10122966.853700001</v>
      </c>
      <c r="O10" s="19">
        <v>9947414.9145000204</v>
      </c>
      <c r="P10" s="19">
        <v>11010606.5069001</v>
      </c>
      <c r="Q10" s="19">
        <v>11654744.7717</v>
      </c>
      <c r="R10" s="19" t="s">
        <v>31</v>
      </c>
      <c r="S10" s="20">
        <v>10369768.162928591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"/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8.75" x14ac:dyDescent="0.3">
      <c r="B13" s="4" t="s">
        <v>20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6" sqref="B16"/>
    </sheetView>
  </sheetViews>
  <sheetFormatPr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32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16</v>
      </c>
      <c r="E2" s="27"/>
      <c r="F2" s="27"/>
      <c r="G2" s="27"/>
      <c r="H2" s="27"/>
      <c r="I2" s="27"/>
      <c r="J2" s="31" t="s">
        <v>16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43311</v>
      </c>
      <c r="K4" s="83">
        <v>43312</v>
      </c>
      <c r="L4" s="83">
        <v>43313</v>
      </c>
      <c r="M4" s="83">
        <v>43314</v>
      </c>
      <c r="N4" s="83">
        <v>43315</v>
      </c>
      <c r="O4" s="83">
        <v>43316</v>
      </c>
      <c r="P4" s="83">
        <v>43317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5</v>
      </c>
      <c r="D5" s="17"/>
      <c r="E5" s="17"/>
      <c r="F5" s="17"/>
      <c r="G5" s="17"/>
      <c r="H5" s="17"/>
      <c r="I5" s="17"/>
      <c r="J5" s="30">
        <v>84.066552546957794</v>
      </c>
      <c r="K5" s="30">
        <v>85.850939864292783</v>
      </c>
      <c r="L5" s="30">
        <v>86.318303377469661</v>
      </c>
      <c r="M5" s="30">
        <v>87.218696947979666</v>
      </c>
      <c r="N5" s="30">
        <v>87.077452789364656</v>
      </c>
      <c r="O5" s="30">
        <v>82.888376513399663</v>
      </c>
      <c r="P5" s="30">
        <v>73.602595655129662</v>
      </c>
      <c r="Q5" s="30">
        <v>83.86041681351341</v>
      </c>
    </row>
    <row r="6" spans="1:17" ht="15.75" x14ac:dyDescent="0.25">
      <c r="B6" s="16" t="str">
        <f>Özet!B6</f>
        <v>Doğalgaz (Toplam)</v>
      </c>
      <c r="C6" s="29" t="s">
        <v>5</v>
      </c>
      <c r="D6" s="21"/>
      <c r="E6" s="21"/>
      <c r="F6" s="21"/>
      <c r="G6" s="21"/>
      <c r="H6" s="21"/>
      <c r="I6" s="21"/>
      <c r="J6" s="30">
        <v>114.20110510012061</v>
      </c>
      <c r="K6" s="30">
        <v>116.54013641034503</v>
      </c>
      <c r="L6" s="30">
        <v>107.58151229017986</v>
      </c>
      <c r="M6" s="30">
        <v>107.28915592681999</v>
      </c>
      <c r="N6" s="30">
        <v>103.73881584622654</v>
      </c>
      <c r="O6" s="30">
        <v>91.521763030864477</v>
      </c>
      <c r="P6" s="30">
        <v>79.324433644315249</v>
      </c>
      <c r="Q6" s="30">
        <v>102.88527460698167</v>
      </c>
    </row>
    <row r="7" spans="1:17" ht="15.75" x14ac:dyDescent="0.25">
      <c r="B7" s="16" t="s">
        <v>11</v>
      </c>
      <c r="C7" s="29" t="s">
        <v>5</v>
      </c>
      <c r="D7" s="17"/>
      <c r="E7" s="17"/>
      <c r="F7" s="17"/>
      <c r="G7" s="17"/>
      <c r="H7" s="17"/>
      <c r="I7" s="17"/>
      <c r="J7" s="30">
        <v>13.090100000000001</v>
      </c>
      <c r="K7" s="30">
        <v>11.301260000000001</v>
      </c>
      <c r="L7" s="30">
        <v>9.9113760000000006</v>
      </c>
      <c r="M7" s="30">
        <v>10.153782000000001</v>
      </c>
      <c r="N7" s="30">
        <v>9.0753819999999994</v>
      </c>
      <c r="O7" s="30">
        <v>10.063084</v>
      </c>
      <c r="P7" s="30">
        <v>7.9685820000000014</v>
      </c>
      <c r="Q7" s="30">
        <v>10.223366571428571</v>
      </c>
    </row>
    <row r="8" spans="1:17" ht="15.75" x14ac:dyDescent="0.25">
      <c r="B8" s="16" t="s">
        <v>14</v>
      </c>
      <c r="C8" s="29" t="s">
        <v>5</v>
      </c>
      <c r="D8" s="17"/>
      <c r="E8" s="17"/>
      <c r="F8" s="17"/>
      <c r="G8" s="17"/>
      <c r="H8" s="17"/>
      <c r="I8" s="17"/>
      <c r="J8" s="30">
        <v>59.212529693542287</v>
      </c>
      <c r="K8" s="30">
        <v>57.19745182633428</v>
      </c>
      <c r="L8" s="30">
        <v>62.349352252654079</v>
      </c>
      <c r="M8" s="30">
        <v>58.673960685961909</v>
      </c>
      <c r="N8" s="30">
        <v>60.020002280077811</v>
      </c>
      <c r="O8" s="30">
        <v>55.37804047924358</v>
      </c>
      <c r="P8" s="30" t="s">
        <v>31</v>
      </c>
      <c r="Q8" s="30">
        <v>58.805222869635656</v>
      </c>
    </row>
    <row r="9" spans="1:17" ht="15.75" x14ac:dyDescent="0.25">
      <c r="B9" s="16" t="s">
        <v>15</v>
      </c>
      <c r="C9" s="29" t="s">
        <v>5</v>
      </c>
      <c r="D9" s="17"/>
      <c r="E9" s="17"/>
      <c r="F9" s="17"/>
      <c r="G9" s="17"/>
      <c r="H9" s="17"/>
      <c r="I9" s="17"/>
      <c r="J9" s="30">
        <v>7.8118078209270818</v>
      </c>
      <c r="K9" s="30">
        <v>7.4975048882225552</v>
      </c>
      <c r="L9" s="30">
        <v>7.9208060152309061</v>
      </c>
      <c r="M9" s="30">
        <v>7.7834438292140256</v>
      </c>
      <c r="N9" s="30">
        <v>8.6153476062522198</v>
      </c>
      <c r="O9" s="30">
        <v>9.1193593565823718</v>
      </c>
      <c r="P9" s="30" t="s">
        <v>31</v>
      </c>
      <c r="Q9" s="30">
        <v>8.1247115860715269</v>
      </c>
    </row>
    <row r="10" spans="1:17" ht="15.75" x14ac:dyDescent="0.25">
      <c r="A10" s="8"/>
      <c r="B10" s="85" t="s">
        <v>6</v>
      </c>
      <c r="C10" s="86" t="s">
        <v>5</v>
      </c>
      <c r="D10" s="12"/>
      <c r="E10" s="12"/>
      <c r="F10" s="12"/>
      <c r="G10" s="12"/>
      <c r="H10" s="12"/>
      <c r="I10" s="12"/>
      <c r="J10" s="84">
        <v>278.3820951615478</v>
      </c>
      <c r="K10" s="84">
        <v>278.38729298919469</v>
      </c>
      <c r="L10" s="84">
        <v>274.08134993553449</v>
      </c>
      <c r="M10" s="84">
        <v>271.11903938997563</v>
      </c>
      <c r="N10" s="84">
        <v>268.5270005219212</v>
      </c>
      <c r="O10" s="84">
        <v>248.9706233800901</v>
      </c>
      <c r="P10" s="84">
        <v>160.89561129944491</v>
      </c>
      <c r="Q10" s="84">
        <v>254.33757323967271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F50" sqref="F50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27</v>
      </c>
      <c r="B1" s="35" t="s">
        <v>22</v>
      </c>
      <c r="C1" s="36"/>
    </row>
    <row r="2" spans="1:13" x14ac:dyDescent="0.25">
      <c r="A2" s="35" t="s">
        <v>7</v>
      </c>
      <c r="B2" s="35" t="s">
        <v>25</v>
      </c>
      <c r="C2" s="36"/>
    </row>
    <row r="3" spans="1:13" x14ac:dyDescent="0.25">
      <c r="A3" s="35" t="s">
        <v>8</v>
      </c>
      <c r="B3" s="33" t="s">
        <v>23</v>
      </c>
      <c r="C3" s="34" t="s">
        <v>16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43311</v>
      </c>
      <c r="D6" s="90">
        <v>43312</v>
      </c>
      <c r="E6" s="90">
        <v>43313</v>
      </c>
      <c r="F6" s="90">
        <v>43314</v>
      </c>
      <c r="G6" s="90">
        <v>43315</v>
      </c>
      <c r="H6" s="90">
        <v>43316</v>
      </c>
      <c r="I6" s="90">
        <v>43317</v>
      </c>
      <c r="J6" s="90" t="s">
        <v>6</v>
      </c>
      <c r="K6" s="91" t="s">
        <v>30</v>
      </c>
      <c r="L6" s="92" t="s">
        <v>21</v>
      </c>
    </row>
    <row r="7" spans="1:13" s="14" customFormat="1" x14ac:dyDescent="0.25">
      <c r="A7" s="97" t="s">
        <v>14</v>
      </c>
      <c r="B7" s="98" t="s">
        <v>17</v>
      </c>
      <c r="C7" s="93">
        <v>68864190.282600105</v>
      </c>
      <c r="D7" s="93">
        <v>66520654.102000102</v>
      </c>
      <c r="E7" s="93">
        <v>72512315.885600403</v>
      </c>
      <c r="F7" s="93">
        <v>68237834.360799804</v>
      </c>
      <c r="G7" s="93">
        <v>69803281.149599999</v>
      </c>
      <c r="H7" s="93">
        <v>64404678.144599997</v>
      </c>
      <c r="I7" s="93" t="s">
        <v>31</v>
      </c>
      <c r="J7" s="93">
        <v>410342953.9252004</v>
      </c>
      <c r="K7" s="94">
        <v>68390492.320866734</v>
      </c>
      <c r="L7" s="95">
        <v>0.86650344711834848</v>
      </c>
    </row>
    <row r="8" spans="1:13" s="14" customFormat="1" x14ac:dyDescent="0.25">
      <c r="A8" s="97" t="s">
        <v>24</v>
      </c>
      <c r="B8" s="98" t="s">
        <v>17</v>
      </c>
      <c r="C8" s="93">
        <v>9983664.7288999408</v>
      </c>
      <c r="D8" s="93">
        <v>9581978.5666999593</v>
      </c>
      <c r="E8" s="93">
        <v>10122966.853700001</v>
      </c>
      <c r="F8" s="93">
        <v>9947414.9145000204</v>
      </c>
      <c r="G8" s="93">
        <v>11010606.5069001</v>
      </c>
      <c r="H8" s="93">
        <v>11654744.7717</v>
      </c>
      <c r="I8" s="93" t="s">
        <v>31</v>
      </c>
      <c r="J8" s="93">
        <v>62301376.342400022</v>
      </c>
      <c r="K8" s="94">
        <v>10383562.723733338</v>
      </c>
      <c r="L8" s="95">
        <v>0.13349655288165152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Metin Yılmaz</cp:lastModifiedBy>
  <cp:lastPrinted>2013-09-17T11:56:06Z</cp:lastPrinted>
  <dcterms:created xsi:type="dcterms:W3CDTF">2012-12-03T11:42:34Z</dcterms:created>
  <dcterms:modified xsi:type="dcterms:W3CDTF">2018-08-08T09:22:28Z</dcterms:modified>
</cp:coreProperties>
</file>