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ydin\Desktop\Enerji İstatistik Bülteni\y2019 A07 H30 Sayı 348\Webmaster\"/>
    </mc:Choice>
  </mc:AlternateContent>
  <bookViews>
    <workbookView xWindow="0" yWindow="0" windowWidth="20730" windowHeight="97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E4" i="6" l="1"/>
  <c r="F4" i="6"/>
  <c r="G4" i="6"/>
  <c r="H4" i="6"/>
  <c r="I4" i="6"/>
  <c r="J4" i="6"/>
  <c r="B6" i="10" l="1"/>
  <c r="B5" i="10" l="1"/>
  <c r="C2" i="10" l="1"/>
  <c r="B2" i="10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<sst xmlns="http://schemas.openxmlformats.org/spreadsheetml/2006/main" count="61" uniqueCount="41">
  <si>
    <t>Ortalama</t>
  </si>
  <si>
    <t>MWh</t>
  </si>
  <si>
    <t>Elektrik</t>
  </si>
  <si>
    <t>Doğalgaz (Toplam)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</si>
  <si>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</si>
  <si>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</si>
  <si>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</si>
  <si>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</si>
  <si>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</si>
  <si>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</si>
  <si>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</si>
  <si>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</si>
  <si>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</si>
  <si>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</si>
  <si>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</si>
  <si>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</si>
  <si>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</si>
  <si>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</si>
  <si>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</si>
  <si>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</si>
  <si>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</si>
  <si>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</si>
  <si>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</si>
  <si>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</si>
  <si>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</si>
  <si>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</si>
  <si>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</si>
  <si>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</si>
  <si>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</si>
  <si>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</si>
  <si>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</si>
  <si>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</si>
  <si>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</si>
  <si>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</si>
  <si>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</si>
  <si>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>*Doğalgaz (Elektrik)</t>
  </si>
  <si>
    <t>* Hesaplama tüm elektrik santrallerini kapsamamaktadır.</t>
  </si>
  <si>
    <t>2019 Kümülatif</t>
  </si>
  <si>
    <t>Birim</t>
  </si>
  <si>
    <t>Motorin Türleri</t>
  </si>
  <si>
    <t xml:space="preserve">             SAYI: 348 / 2019 - 30.HAFTA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</si>
</sst>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₺_-;\-* #,##0.00\ _₺_-;_-* &quot;-&quot;??\ _₺_-;_-@_-"/>
    <numFmt numFmtId="164" formatCode="_(* #,##0.00_);_(* \(#,##0.00\);_(* &quot;-&quot;??_);_(@_)"/>
    <numFmt numFmtId="165" formatCode="0.0"/>
    <numFmt numFmtId="166" formatCode="0.0%"/>
  </numFmts>
  <fonts count="5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5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5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6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51" fillId="2" borderId="0" xfId="0" applyFont="1" applyFill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2019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43668</c:v>
                </c:pt>
                <c:pt idx="1">
                  <c:v>43669</c:v>
                </c:pt>
                <c:pt idx="2">
                  <c:v>43670</c:v>
                </c:pt>
                <c:pt idx="3">
                  <c:v>43671</c:v>
                </c:pt>
                <c:pt idx="4">
                  <c:v>43672</c:v>
                </c:pt>
                <c:pt idx="5">
                  <c:v>43673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66365680.911699802</c:v>
                </c:pt>
                <c:pt idx="1">
                  <c:v>67774750.637400001</c:v>
                </c:pt>
                <c:pt idx="2">
                  <c:v>67429499.964000002</c:v>
                </c:pt>
                <c:pt idx="3">
                  <c:v>66749376.045800298</c:v>
                </c:pt>
                <c:pt idx="4">
                  <c:v>69995631.358200103</c:v>
                </c:pt>
                <c:pt idx="5">
                  <c:v>64546438.844999999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43668</c:v>
                </c:pt>
                <c:pt idx="1">
                  <c:v>43669</c:v>
                </c:pt>
                <c:pt idx="2">
                  <c:v>43670</c:v>
                </c:pt>
                <c:pt idx="3">
                  <c:v>43671</c:v>
                </c:pt>
                <c:pt idx="4">
                  <c:v>43672</c:v>
                </c:pt>
                <c:pt idx="5">
                  <c:v>43673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9898120.5919999797</c:v>
                </c:pt>
                <c:pt idx="1">
                  <c:v>9446988.1949999798</c:v>
                </c:pt>
                <c:pt idx="2">
                  <c:v>9354296.4289999697</c:v>
                </c:pt>
                <c:pt idx="3">
                  <c:v>9618280.7889999598</c:v>
                </c:pt>
                <c:pt idx="4">
                  <c:v>10955481.1406</c:v>
                </c:pt>
                <c:pt idx="5">
                  <c:v>11602587.6321001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2725336"/>
        <c:axId val="692720632"/>
      </c:lineChart>
      <c:dateAx>
        <c:axId val="69272533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692720632"/>
        <c:crosses val="autoZero"/>
        <c:auto val="1"/>
        <c:lblOffset val="100"/>
        <c:baseTimeUnit val="days"/>
      </c:dateAx>
      <c:valAx>
        <c:axId val="6927206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69272533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337" y="253991"/>
          <a:ext cx="9302782" cy="5572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539837</xdr:colOff>
      <xdr:row>16</xdr:row>
      <xdr:rowOff>15866</xdr:rowOff>
    </xdr:from>
    <xdr:to>
      <xdr:col>14</xdr:col>
      <xdr:colOff>576327</xdr:colOff>
      <xdr:row>20</xdr:row>
      <xdr:rowOff>162741</xdr:rowOff>
    </xdr:to>
    <xdr:sp macro="" textlink="">
      <xdr:nvSpPr>
        <xdr:cNvPr id="14" name="Rectangle 8"/>
        <xdr:cNvSpPr>
          <a:spLocks noChangeArrowheads="1"/>
        </xdr:cNvSpPr>
      </xdr:nvSpPr>
      <xdr:spPr bwMode="auto">
        <a:xfrm>
          <a:off x="1746337" y="4333866"/>
          <a:ext cx="8212115" cy="11311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28600" tIns="45720" rIns="228600" bIns="45720" anchor="t" upright="1"/>
        <a:lstStyle/>
        <a:p>
          <a:pPr algn="l" rtl="0">
            <a:defRPr sz="1000"/>
          </a:pPr>
          <a:r>
            <a:rPr lang="tr-TR" sz="2000" b="0" i="0" u="none" strike="noStrike" baseline="0">
              <a:solidFill>
                <a:srgbClr val="FFFFFF"/>
              </a:solidFill>
              <a:latin typeface="Calibri"/>
              <a:cs typeface="Calibri"/>
            </a:rPr>
            <a:t>5</a:t>
          </a:r>
          <a:endParaRPr lang="tr-TR" sz="1600" b="1" i="0" u="none" strike="noStrike" baseline="0">
            <a:solidFill>
              <a:srgbClr val="00B050"/>
            </a:solidFill>
            <a:latin typeface="Calibri"/>
            <a:cs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Hazırlayanlar: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Ali AYDIN           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İrtibat: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0312 212 64 20 /7608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E-mail: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Calibri"/>
            </a:rPr>
            <a:t>aaydin@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enerji.gov.tr</a:t>
          </a: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                            Mehmet AKBAŞ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İrtibat: </a:t>
          </a: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0312 212 64 20 /7608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E-mail:  </a:t>
          </a:r>
          <a:r>
            <a:rPr lang="tr-TR" sz="1400" b="1" i="0" u="none" strike="noStrike" baseline="0">
              <a:solidFill>
                <a:srgbClr val="002060"/>
              </a:solidFill>
              <a:latin typeface="+mn-lt"/>
              <a:ea typeface="+mn-ea"/>
              <a:cs typeface="Calibri"/>
            </a:rPr>
            <a:t>makbas</a:t>
          </a: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Calibri"/>
            </a:rPr>
            <a:t>@enerji.gov.tr</a:t>
          </a: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t>Enerji İstatistikleri Daire Başkanlığı yayınıdır.                                                     </a:t>
          </a:r>
        </a:p>
      </xdr:txBody>
    </xdr:sp>
    <xdr:clientData/>
  </xdr:twoCellAnchor>
  <xdr:twoCellAnchor editAs="oneCell">
    <xdr:from>
      <xdr:col>2</xdr:col>
      <xdr:colOff>301625</xdr:colOff>
      <xdr:row>2</xdr:row>
      <xdr:rowOff>63500</xdr:rowOff>
    </xdr:from>
    <xdr:to>
      <xdr:col>5</xdr:col>
      <xdr:colOff>343981</xdr:colOff>
      <xdr:row>5</xdr:row>
      <xdr:rowOff>37780</xdr:rowOff>
    </xdr:to>
    <xdr:pic>
      <xdr:nvPicPr>
        <xdr:cNvPr id="13" name="Resim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25" y="460375"/>
          <a:ext cx="1852106" cy="545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21</xdr:col>
      <xdr:colOff>564004</xdr:colOff>
      <xdr:row>42</xdr:row>
      <xdr:rowOff>110200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2857500"/>
          <a:ext cx="14613379" cy="5444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20</xdr:col>
      <xdr:colOff>476520</xdr:colOff>
      <xdr:row>33</xdr:row>
      <xdr:rowOff>20127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2748643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4</xdr:col>
      <xdr:colOff>571500</xdr:colOff>
      <xdr:row>20</xdr:row>
      <xdr:rowOff>163286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B2" sqref="B2"/>
    </sheetView>
  </sheetViews>
  <sheetFormatPr defaultColWidth="9.140625"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6" width="9.140625" style="38" customWidth="1"/>
    <col min="17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31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40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32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11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27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12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33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2" t="s">
        <v>34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4"/>
  <sheetViews>
    <sheetView zoomScale="60" zoomScaleNormal="60" workbookViewId="0">
      <selection activeCell="B15" sqref="B15"/>
    </sheetView>
  </sheetViews>
  <sheetFormatPr defaultColWidth="9.140625"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18</v>
      </c>
      <c r="C1" s="24"/>
      <c r="D1" s="25"/>
    </row>
    <row r="2" spans="2:20" x14ac:dyDescent="0.25">
      <c r="B2" s="26" t="s">
        <v>17</v>
      </c>
      <c r="C2" s="27"/>
      <c r="D2" s="28" t="s">
        <v>15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43667</v>
      </c>
      <c r="L4" s="80">
        <v>43668</v>
      </c>
      <c r="M4" s="80">
        <v>43669</v>
      </c>
      <c r="N4" s="80">
        <v>43670</v>
      </c>
      <c r="O4" s="80">
        <v>43671</v>
      </c>
      <c r="P4" s="80">
        <v>43672</v>
      </c>
      <c r="Q4" s="80">
        <v>43673</v>
      </c>
      <c r="R4" s="80">
        <v>43674</v>
      </c>
      <c r="S4" s="80" t="s">
        <v>0</v>
      </c>
    </row>
    <row r="5" spans="2:20" ht="15.75" x14ac:dyDescent="0.25">
      <c r="B5" s="16" t="s">
        <v>2</v>
      </c>
      <c r="C5" s="104" t="s">
        <v>1</v>
      </c>
      <c r="D5" s="105"/>
      <c r="E5" s="17"/>
      <c r="F5" s="17"/>
      <c r="G5" s="17"/>
      <c r="H5" s="17"/>
      <c r="I5" s="17"/>
      <c r="J5" s="18"/>
      <c r="K5" s="81"/>
      <c r="L5" s="19">
        <v>895811.39</v>
      </c>
      <c r="M5" s="19">
        <v>930702.91999999993</v>
      </c>
      <c r="N5" s="19">
        <v>930051.24000000011</v>
      </c>
      <c r="O5" s="19">
        <v>929006.62</v>
      </c>
      <c r="P5" s="19">
        <v>926542.67999999993</v>
      </c>
      <c r="Q5" s="19">
        <v>888237.02000000014</v>
      </c>
      <c r="R5" s="19">
        <v>799377.24</v>
      </c>
      <c r="S5" s="20">
        <v>899961.30142857158</v>
      </c>
    </row>
    <row r="6" spans="2:20" ht="15.75" x14ac:dyDescent="0.25">
      <c r="B6" s="16" t="s">
        <v>3</v>
      </c>
      <c r="C6" s="104" t="s">
        <v>8</v>
      </c>
      <c r="D6" s="105"/>
      <c r="E6" s="21"/>
      <c r="F6" s="21"/>
      <c r="G6" s="21"/>
      <c r="H6" s="21"/>
      <c r="I6" s="21"/>
      <c r="J6" s="22"/>
      <c r="K6" s="82"/>
      <c r="L6" s="19">
        <v>107622.87766976692</v>
      </c>
      <c r="M6" s="19">
        <v>110718.62839363344</v>
      </c>
      <c r="N6" s="19">
        <v>108535.17534830963</v>
      </c>
      <c r="O6" s="19">
        <v>108721.08915882139</v>
      </c>
      <c r="P6" s="19">
        <v>112443.08665457797</v>
      </c>
      <c r="Q6" s="19">
        <v>97314.462000130748</v>
      </c>
      <c r="R6" s="19">
        <v>92639.258017378655</v>
      </c>
      <c r="S6" s="20">
        <v>105427.79674894553</v>
      </c>
    </row>
    <row r="7" spans="2:20" ht="15.75" x14ac:dyDescent="0.25">
      <c r="B7" s="16" t="s">
        <v>35</v>
      </c>
      <c r="C7" s="104" t="s">
        <v>8</v>
      </c>
      <c r="D7" s="105"/>
      <c r="E7" s="21"/>
      <c r="F7" s="21"/>
      <c r="G7" s="21"/>
      <c r="H7" s="21"/>
      <c r="I7" s="21"/>
      <c r="J7" s="22"/>
      <c r="K7" s="82"/>
      <c r="L7" s="19">
        <v>30381.305354894652</v>
      </c>
      <c r="M7" s="19">
        <v>33377.954529543764</v>
      </c>
      <c r="N7" s="19">
        <v>29443.242113917455</v>
      </c>
      <c r="O7" s="19">
        <v>32047.472456820684</v>
      </c>
      <c r="P7" s="19">
        <v>31057.375309663494</v>
      </c>
      <c r="Q7" s="19">
        <v>26509.242655433012</v>
      </c>
      <c r="R7" s="19">
        <v>20100.041211308733</v>
      </c>
      <c r="S7" s="20">
        <v>28988.090518797402</v>
      </c>
    </row>
    <row r="8" spans="2:20" ht="15.75" x14ac:dyDescent="0.25">
      <c r="B8" s="16" t="s">
        <v>10</v>
      </c>
      <c r="C8" s="104" t="s">
        <v>9</v>
      </c>
      <c r="D8" s="105"/>
      <c r="E8" s="17"/>
      <c r="F8" s="17"/>
      <c r="G8" s="17"/>
      <c r="H8" s="17"/>
      <c r="I8" s="17"/>
      <c r="J8" s="18"/>
      <c r="K8" s="81"/>
      <c r="L8" s="20">
        <v>52764.49</v>
      </c>
      <c r="M8" s="20">
        <v>53850.64</v>
      </c>
      <c r="N8" s="20">
        <v>52259.71</v>
      </c>
      <c r="O8" s="20">
        <v>56352.27</v>
      </c>
      <c r="P8" s="20">
        <v>46432.160000000003</v>
      </c>
      <c r="Q8" s="20">
        <v>46693.98</v>
      </c>
      <c r="R8" s="20">
        <v>43245.24</v>
      </c>
      <c r="S8" s="20">
        <v>50228.35571428571</v>
      </c>
    </row>
    <row r="9" spans="2:20" ht="15.75" x14ac:dyDescent="0.25">
      <c r="B9" s="16" t="s">
        <v>13</v>
      </c>
      <c r="C9" s="104" t="s">
        <v>16</v>
      </c>
      <c r="D9" s="105"/>
      <c r="E9" s="17"/>
      <c r="F9" s="17"/>
      <c r="G9" s="17"/>
      <c r="H9" s="17"/>
      <c r="I9" s="17"/>
      <c r="J9" s="17"/>
      <c r="K9" s="19">
        <v>49325607.848899901</v>
      </c>
      <c r="L9" s="19">
        <v>66365680.911699802</v>
      </c>
      <c r="M9" s="19">
        <v>67774750.637400001</v>
      </c>
      <c r="N9" s="19">
        <v>67429499.964000002</v>
      </c>
      <c r="O9" s="19">
        <v>66749376.045800298</v>
      </c>
      <c r="P9" s="19">
        <v>69995631.358200103</v>
      </c>
      <c r="Q9" s="19">
        <v>64546438.844999999</v>
      </c>
      <c r="R9" s="19" t="s">
        <v>29</v>
      </c>
      <c r="S9" s="20">
        <v>64598140.801571436</v>
      </c>
    </row>
    <row r="10" spans="2:20" ht="15.75" x14ac:dyDescent="0.25">
      <c r="B10" s="16" t="s">
        <v>14</v>
      </c>
      <c r="C10" s="104" t="s">
        <v>16</v>
      </c>
      <c r="D10" s="105"/>
      <c r="E10" s="17"/>
      <c r="F10" s="17"/>
      <c r="G10" s="17"/>
      <c r="H10" s="17"/>
      <c r="I10" s="17"/>
      <c r="J10" s="17"/>
      <c r="K10" s="19">
        <v>10172608.5352</v>
      </c>
      <c r="L10" s="19">
        <v>9898120.5919999797</v>
      </c>
      <c r="M10" s="19">
        <v>9446988.1949999798</v>
      </c>
      <c r="N10" s="19">
        <v>9354296.4289999697</v>
      </c>
      <c r="O10" s="19">
        <v>9618280.7889999598</v>
      </c>
      <c r="P10" s="19">
        <v>10955481.1406</v>
      </c>
      <c r="Q10" s="19">
        <v>11602587.6321001</v>
      </c>
      <c r="R10" s="19" t="s">
        <v>29</v>
      </c>
      <c r="S10" s="20">
        <v>10149766.187557142</v>
      </c>
    </row>
    <row r="11" spans="2:20" ht="15.75" x14ac:dyDescent="0.25">
      <c r="B11" s="87"/>
      <c r="L11" s="2"/>
      <c r="M11" s="2"/>
      <c r="N11" s="2"/>
    </row>
    <row r="12" spans="2:20" ht="15.75" x14ac:dyDescent="0.25">
      <c r="B12" s="101" t="s">
        <v>36</v>
      </c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5.75" x14ac:dyDescent="0.25">
      <c r="B13" s="101"/>
      <c r="D13" s="1"/>
      <c r="E13" s="7"/>
      <c r="F13" s="7"/>
      <c r="G13" s="7"/>
      <c r="H13" s="7"/>
      <c r="I13" s="7"/>
      <c r="J13" s="7"/>
      <c r="K13" s="7"/>
      <c r="L13" s="7"/>
      <c r="M13" s="3"/>
      <c r="N13" s="7"/>
      <c r="O13" s="7"/>
      <c r="P13" s="7"/>
      <c r="Q13" s="7"/>
      <c r="R13" s="7"/>
      <c r="S13" s="7"/>
      <c r="T13" s="7"/>
    </row>
    <row r="14" spans="2:20" ht="18.75" x14ac:dyDescent="0.3">
      <c r="B14" s="4" t="s">
        <v>19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B15" sqref="B15"/>
    </sheetView>
  </sheetViews>
  <sheetFormatPr defaultColWidth="9.140625"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30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15</v>
      </c>
      <c r="E2" s="27"/>
      <c r="F2" s="27"/>
      <c r="G2" s="27"/>
      <c r="H2" s="27"/>
      <c r="I2" s="27"/>
      <c r="J2" s="31" t="s">
        <v>15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43668</v>
      </c>
      <c r="K4" s="83">
        <v>43669</v>
      </c>
      <c r="L4" s="83">
        <v>43670</v>
      </c>
      <c r="M4" s="83">
        <v>43671</v>
      </c>
      <c r="N4" s="83">
        <v>43672</v>
      </c>
      <c r="O4" s="83">
        <v>43673</v>
      </c>
      <c r="P4" s="83">
        <v>43674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4</v>
      </c>
      <c r="D5" s="17"/>
      <c r="E5" s="17"/>
      <c r="F5" s="17"/>
      <c r="G5" s="17"/>
      <c r="H5" s="17"/>
      <c r="I5" s="17"/>
      <c r="J5" s="30">
        <v>80.078539164871927</v>
      </c>
      <c r="K5" s="30">
        <v>83.05920475504692</v>
      </c>
      <c r="L5" s="30">
        <v>83.014953691966937</v>
      </c>
      <c r="M5" s="30">
        <v>82.882636444141923</v>
      </c>
      <c r="N5" s="30">
        <v>82.601192838586925</v>
      </c>
      <c r="O5" s="30">
        <v>79.337453376736931</v>
      </c>
      <c r="P5" s="30">
        <v>72.216546407371922</v>
      </c>
      <c r="Q5" s="30">
        <v>80.455789525531927</v>
      </c>
    </row>
    <row r="6" spans="1:17" ht="15.75" x14ac:dyDescent="0.25">
      <c r="B6" s="16" t="str">
        <f>Özet!B6</f>
        <v>Doğalgaz (Toplam)</v>
      </c>
      <c r="C6" s="29" t="s">
        <v>4</v>
      </c>
      <c r="D6" s="21"/>
      <c r="E6" s="21"/>
      <c r="F6" s="21"/>
      <c r="G6" s="21"/>
      <c r="H6" s="21"/>
      <c r="I6" s="21"/>
      <c r="J6" s="30">
        <v>98.461512494991311</v>
      </c>
      <c r="K6" s="30">
        <v>101.2937383672139</v>
      </c>
      <c r="L6" s="30">
        <v>99.296151107337366</v>
      </c>
      <c r="M6" s="30">
        <v>99.466239060503469</v>
      </c>
      <c r="N6" s="30">
        <v>102.87140263603301</v>
      </c>
      <c r="O6" s="30">
        <v>89.030597616708221</v>
      </c>
      <c r="P6" s="30">
        <v>84.753368970426706</v>
      </c>
      <c r="Q6" s="30">
        <v>96.453287179030568</v>
      </c>
    </row>
    <row r="7" spans="1:17" ht="15.75" x14ac:dyDescent="0.25">
      <c r="B7" s="16" t="s">
        <v>10</v>
      </c>
      <c r="C7" s="29" t="s">
        <v>4</v>
      </c>
      <c r="D7" s="17"/>
      <c r="E7" s="17"/>
      <c r="F7" s="17"/>
      <c r="G7" s="17"/>
      <c r="H7" s="17"/>
      <c r="I7" s="17"/>
      <c r="J7" s="30">
        <v>10.552898000000001</v>
      </c>
      <c r="K7" s="30">
        <v>10.770128</v>
      </c>
      <c r="L7" s="30">
        <v>10.451942000000001</v>
      </c>
      <c r="M7" s="30">
        <v>11.270453999999999</v>
      </c>
      <c r="N7" s="30">
        <v>9.2864320000000014</v>
      </c>
      <c r="O7" s="30">
        <v>9.3387960000000003</v>
      </c>
      <c r="P7" s="30">
        <v>8.6490480000000005</v>
      </c>
      <c r="Q7" s="30">
        <v>10.045671142857145</v>
      </c>
    </row>
    <row r="8" spans="1:17" ht="15.75" x14ac:dyDescent="0.25">
      <c r="B8" s="16" t="s">
        <v>13</v>
      </c>
      <c r="C8" s="29" t="s">
        <v>4</v>
      </c>
      <c r="D8" s="17"/>
      <c r="E8" s="17"/>
      <c r="F8" s="17"/>
      <c r="G8" s="17"/>
      <c r="H8" s="17"/>
      <c r="I8" s="17"/>
      <c r="J8" s="30">
        <v>57.064198903520513</v>
      </c>
      <c r="K8" s="30">
        <v>58.275780461815202</v>
      </c>
      <c r="L8" s="30">
        <v>57.978918396545581</v>
      </c>
      <c r="M8" s="30">
        <v>57.394117246101153</v>
      </c>
      <c r="N8" s="30">
        <v>60.185393645191567</v>
      </c>
      <c r="O8" s="30">
        <v>55.499932708679026</v>
      </c>
      <c r="P8" s="30" t="s">
        <v>29</v>
      </c>
      <c r="Q8" s="30">
        <v>57.733056893642178</v>
      </c>
    </row>
    <row r="9" spans="1:17" ht="15.75" x14ac:dyDescent="0.25">
      <c r="B9" s="16" t="s">
        <v>14</v>
      </c>
      <c r="C9" s="29" t="s">
        <v>4</v>
      </c>
      <c r="D9" s="17"/>
      <c r="E9" s="17"/>
      <c r="F9" s="17"/>
      <c r="G9" s="17"/>
      <c r="H9" s="17"/>
      <c r="I9" s="17"/>
      <c r="J9" s="30">
        <v>7.7448730453896824</v>
      </c>
      <c r="K9" s="30">
        <v>7.391880463722079</v>
      </c>
      <c r="L9" s="30">
        <v>7.319352961824066</v>
      </c>
      <c r="M9" s="30">
        <v>7.5259098869660797</v>
      </c>
      <c r="N9" s="30">
        <v>8.5722142700186783</v>
      </c>
      <c r="O9" s="30">
        <v>9.0785485358960294</v>
      </c>
      <c r="P9" s="30" t="s">
        <v>29</v>
      </c>
      <c r="Q9" s="30">
        <v>7.9387965273027703</v>
      </c>
    </row>
    <row r="10" spans="1:17" ht="15.75" x14ac:dyDescent="0.25">
      <c r="A10" s="8"/>
      <c r="B10" s="85" t="s">
        <v>5</v>
      </c>
      <c r="C10" s="86" t="s">
        <v>4</v>
      </c>
      <c r="D10" s="12"/>
      <c r="E10" s="12"/>
      <c r="F10" s="12"/>
      <c r="G10" s="12"/>
      <c r="H10" s="12"/>
      <c r="I10" s="12"/>
      <c r="J10" s="84">
        <v>253.90202160877345</v>
      </c>
      <c r="K10" s="84">
        <v>260.79073204779809</v>
      </c>
      <c r="L10" s="84">
        <v>258.06131815767395</v>
      </c>
      <c r="M10" s="84">
        <v>258.53935663771261</v>
      </c>
      <c r="N10" s="84">
        <v>263.51663538983018</v>
      </c>
      <c r="O10" s="84">
        <v>242.28532823802018</v>
      </c>
      <c r="P10" s="84">
        <v>165.61896337779862</v>
      </c>
      <c r="Q10" s="84">
        <v>243.24490792251527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2" spans="1:17" x14ac:dyDescent="0.25">
      <c r="B12" s="87"/>
    </row>
    <row r="13" spans="1:17" s="87" customFormat="1" x14ac:dyDescent="0.25">
      <c r="B13" s="88" t="s">
        <v>25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C6" sqref="C6:L8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26</v>
      </c>
      <c r="B1" s="35" t="s">
        <v>21</v>
      </c>
      <c r="C1" s="36"/>
    </row>
    <row r="2" spans="1:13" x14ac:dyDescent="0.25">
      <c r="A2" s="35" t="s">
        <v>6</v>
      </c>
      <c r="B2" s="35" t="s">
        <v>24</v>
      </c>
      <c r="C2" s="36"/>
    </row>
    <row r="3" spans="1:13" x14ac:dyDescent="0.25">
      <c r="A3" s="35" t="s">
        <v>7</v>
      </c>
      <c r="B3" s="33" t="s">
        <v>22</v>
      </c>
      <c r="C3" s="34" t="s">
        <v>15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 t="s">
        <v>38</v>
      </c>
      <c r="C6" s="90">
        <v>43668</v>
      </c>
      <c r="D6" s="90">
        <v>43669</v>
      </c>
      <c r="E6" s="90">
        <v>43670</v>
      </c>
      <c r="F6" s="90">
        <v>43671</v>
      </c>
      <c r="G6" s="90">
        <v>43672</v>
      </c>
      <c r="H6" s="90">
        <v>43673</v>
      </c>
      <c r="I6" s="90">
        <v>43674</v>
      </c>
      <c r="J6" s="90" t="s">
        <v>5</v>
      </c>
      <c r="K6" s="91" t="s">
        <v>37</v>
      </c>
      <c r="L6" s="92" t="s">
        <v>20</v>
      </c>
    </row>
    <row r="7" spans="1:13" s="14" customFormat="1" x14ac:dyDescent="0.25">
      <c r="A7" s="97" t="s">
        <v>39</v>
      </c>
      <c r="B7" s="98" t="s">
        <v>16</v>
      </c>
      <c r="C7" s="93">
        <v>66365680.911699802</v>
      </c>
      <c r="D7" s="93">
        <v>67774750.637400001</v>
      </c>
      <c r="E7" s="93">
        <v>67429499.964000002</v>
      </c>
      <c r="F7" s="93">
        <v>66749376.045800298</v>
      </c>
      <c r="G7" s="93">
        <v>69995631.358200103</v>
      </c>
      <c r="H7" s="93">
        <v>64546438.844999999</v>
      </c>
      <c r="I7" s="93">
        <v>0</v>
      </c>
      <c r="J7" s="93">
        <v>402861377.76210022</v>
      </c>
      <c r="K7" s="94">
        <v>67662987.783420041</v>
      </c>
      <c r="L7" s="95">
        <v>0.86246365014637105</v>
      </c>
    </row>
    <row r="8" spans="1:13" s="14" customFormat="1" x14ac:dyDescent="0.25">
      <c r="A8" s="97" t="s">
        <v>23</v>
      </c>
      <c r="B8" s="98" t="s">
        <v>16</v>
      </c>
      <c r="C8" s="93">
        <v>9898120.5919999797</v>
      </c>
      <c r="D8" s="93">
        <v>9446988.1949999798</v>
      </c>
      <c r="E8" s="93">
        <v>9354296.4289999697</v>
      </c>
      <c r="F8" s="93">
        <v>9618280.7889999598</v>
      </c>
      <c r="G8" s="93">
        <v>10955481.1406</v>
      </c>
      <c r="H8" s="93">
        <v>11602587.6321001</v>
      </c>
      <c r="I8" s="93">
        <v>0</v>
      </c>
      <c r="J8" s="93">
        <v>60875754.777699985</v>
      </c>
      <c r="K8" s="94">
        <v>9854633.4291199781</v>
      </c>
      <c r="L8" s="95">
        <v>0.13753634985362884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28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Ali Aydın</cp:lastModifiedBy>
  <cp:lastPrinted>2013-09-17T11:56:06Z</cp:lastPrinted>
  <dcterms:created xsi:type="dcterms:W3CDTF">2012-12-03T11:42:34Z</dcterms:created>
  <dcterms:modified xsi:type="dcterms:W3CDTF">2019-07-30T07:45:22Z</dcterms:modified>
</cp:coreProperties>
</file>