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kbas\Desktop\Enerji İstatistik Bülteni\y2020 A01 H02 Sayı 372\Webmaster\"/>
    </mc:Choice>
  </mc:AlternateContent>
  <bookViews>
    <workbookView xWindow="0" yWindow="0" windowWidth="20730" windowHeight="97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62913"/>
</workbook>
</file>

<file path=xl/calcChain.xml><?xml version="1.0" encoding="utf-8"?>
<calcChain xmlns="http://schemas.openxmlformats.org/spreadsheetml/2006/main">
  <c r="E4" i="6" l="1"/>
  <c r="F4" i="6"/>
  <c r="G4" i="6"/>
  <c r="H4" i="6"/>
  <c r="I4" i="6"/>
  <c r="J4" i="6"/>
  <c r="B6" i="10" l="1"/>
  <c r="B5" i="10" l="1"/>
  <c r="C2" i="10" l="1"/>
  <c r="B2" i="10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<sst xmlns="http://schemas.openxmlformats.org/spreadsheetml/2006/main" count="61" uniqueCount="41">
  <si>
    <t>Ortalama</t>
  </si>
  <si>
    <t>MWh</t>
  </si>
  <si>
    <t>Elektrik</t>
  </si>
  <si>
    <t>Doğalgaz (Toplam)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</si>
  <si>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</si>
  <si>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</si>
  <si>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</si>
  <si>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</si>
  <si>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</si>
  <si>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</si>
  <si>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</si>
  <si>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</si>
  <si>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</si>
  <si>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</si>
  <si>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</si>
  <si>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</si>
  <si>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</si>
  <si>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</si>
  <si>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</si>
  <si>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</si>
  <si>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</si>
  <si>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</si>
  <si>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</si>
  <si>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</si>
  <si>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</si>
  <si>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</si>
  <si>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</si>
  <si>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</si>
  <si>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</si>
  <si>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</si>
  <si>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</si>
  <si>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</si>
  <si>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</si>
  <si>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</si>
  <si>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</si>
  <si>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>*Doğalgaz (Elektrik)</t>
  </si>
  <si>
    <t>* Hesaplama tüm elektrik santrallerini kapsamamaktadır.</t>
  </si>
  <si>
    <t>2019 Kümülatif</t>
  </si>
  <si>
    <t>Birim</t>
  </si>
  <si>
    <t>Motorin Türleri</t>
  </si>
  <si>
    <t xml:space="preserve">             SAYI: 372 / 2020 -02.HAFTA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</si>
</sst>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₺_-;\-* #,##0.00\ _₺_-;_-* &quot;-&quot;??\ _₺_-;_-@_-"/>
    <numFmt numFmtId="165" formatCode="_(* #,##0.00_);_(* \(#,##0.00\);_(* &quot;-&quot;??_);_(@_)"/>
    <numFmt numFmtId="166" formatCode="0.0"/>
    <numFmt numFmtId="167" formatCode="0.0%"/>
  </numFmts>
  <fonts count="5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6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6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7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51" fillId="2" borderId="0" xfId="0" applyFont="1" applyFill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2020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43836</c:v>
                </c:pt>
                <c:pt idx="1">
                  <c:v>43837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43841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46948115.998500101</c:v>
                </c:pt>
                <c:pt idx="1">
                  <c:v>44451136.607600003</c:v>
                </c:pt>
                <c:pt idx="2">
                  <c:v>48503063.395600103</c:v>
                </c:pt>
                <c:pt idx="3">
                  <c:v>47073609.787000097</c:v>
                </c:pt>
                <c:pt idx="4">
                  <c:v>48240898.977600001</c:v>
                </c:pt>
                <c:pt idx="5">
                  <c:v>47755291.216899998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19-4786-AB73-6B8AB45FF710}"/>
            </c:ext>
          </c:extLst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43836</c:v>
                </c:pt>
                <c:pt idx="1">
                  <c:v>43837</c:v>
                </c:pt>
                <c:pt idx="2">
                  <c:v>43838</c:v>
                </c:pt>
                <c:pt idx="3">
                  <c:v>43839</c:v>
                </c:pt>
                <c:pt idx="4">
                  <c:v>43840</c:v>
                </c:pt>
                <c:pt idx="5">
                  <c:v>43841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7346533.1269999901</c:v>
                </c:pt>
                <c:pt idx="1">
                  <c:v>6967734.6062000096</c:v>
                </c:pt>
                <c:pt idx="2">
                  <c:v>7435321.4216</c:v>
                </c:pt>
                <c:pt idx="3">
                  <c:v>6460828.2659999998</c:v>
                </c:pt>
                <c:pt idx="4">
                  <c:v>7216829.1549999798</c:v>
                </c:pt>
                <c:pt idx="5">
                  <c:v>9170221.3776000105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19-4786-AB73-6B8AB45FF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869264"/>
        <c:axId val="137482648"/>
      </c:lineChart>
      <c:dateAx>
        <c:axId val="13686926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37482648"/>
        <c:crosses val="autoZero"/>
        <c:auto val="1"/>
        <c:lblOffset val="100"/>
        <c:baseTimeUnit val="days"/>
      </c:dateAx>
      <c:valAx>
        <c:axId val="1374826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36869264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337" y="253991"/>
          <a:ext cx="9302782" cy="5572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31837</xdr:colOff>
      <xdr:row>16</xdr:row>
      <xdr:rowOff>47616</xdr:rowOff>
    </xdr:from>
    <xdr:to>
      <xdr:col>15</xdr:col>
      <xdr:colOff>68327</xdr:colOff>
      <xdr:row>20</xdr:row>
      <xdr:rowOff>194491</xdr:rowOff>
    </xdr:to>
    <xdr:sp macro="" textlink="">
      <xdr:nvSpPr>
        <xdr:cNvPr id="14" name="Rectangle 8"/>
        <xdr:cNvSpPr>
          <a:spLocks noChangeArrowheads="1"/>
        </xdr:cNvSpPr>
      </xdr:nvSpPr>
      <xdr:spPr bwMode="auto">
        <a:xfrm>
          <a:off x="1841587" y="4365616"/>
          <a:ext cx="8212115" cy="11311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28600" tIns="45720" rIns="228600" bIns="45720" anchor="t" upright="1"/>
        <a:lstStyle/>
        <a:p>
          <a:pPr algn="l" rtl="0">
            <a:defRPr sz="1000"/>
          </a:pPr>
          <a:r>
            <a:rPr lang="tr-TR" sz="2000" b="0" i="0" u="none" strike="noStrike" baseline="0">
              <a:solidFill>
                <a:srgbClr val="FFFFFF"/>
              </a:solidFill>
              <a:latin typeface="Calibri"/>
              <a:cs typeface="Calibri"/>
            </a:rPr>
            <a:t>5</a:t>
          </a:r>
          <a:endParaRPr lang="tr-TR" sz="1600" b="1" i="0" u="none" strike="noStrike" baseline="0">
            <a:solidFill>
              <a:srgbClr val="00B050"/>
            </a:solidFill>
            <a:latin typeface="Calibri"/>
            <a:cs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Hazırlayanlar:   </a:t>
          </a: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Mehmet AKBAŞ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İrtibat: </a:t>
          </a: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0312 212 64 20 /7608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E-mail:  </a:t>
          </a:r>
          <a:r>
            <a:rPr lang="tr-TR" sz="1400" b="1" i="0" u="none" strike="noStrike" baseline="0">
              <a:solidFill>
                <a:srgbClr val="002060"/>
              </a:solidFill>
              <a:latin typeface="+mn-lt"/>
              <a:ea typeface="+mn-ea"/>
              <a:cs typeface="Calibri"/>
            </a:rPr>
            <a:t>makbas</a:t>
          </a: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Calibri"/>
            </a:rPr>
            <a:t>@enerji.gov.tr</a:t>
          </a: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t>Enerji İstatistikleri Daire Başkanlığı yayınıdır.                                                     </a:t>
          </a:r>
        </a:p>
      </xdr:txBody>
    </xdr:sp>
    <xdr:clientData/>
  </xdr:twoCellAnchor>
  <xdr:twoCellAnchor editAs="oneCell">
    <xdr:from>
      <xdr:col>2</xdr:col>
      <xdr:colOff>301625</xdr:colOff>
      <xdr:row>2</xdr:row>
      <xdr:rowOff>63500</xdr:rowOff>
    </xdr:from>
    <xdr:to>
      <xdr:col>5</xdr:col>
      <xdr:colOff>343981</xdr:colOff>
      <xdr:row>5</xdr:row>
      <xdr:rowOff>37780</xdr:rowOff>
    </xdr:to>
    <xdr:pic>
      <xdr:nvPicPr>
        <xdr:cNvPr id="13" name="Resim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25" y="460375"/>
          <a:ext cx="1852106" cy="545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21</xdr:col>
      <xdr:colOff>564004</xdr:colOff>
      <xdr:row>40</xdr:row>
      <xdr:rowOff>46700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2413000"/>
          <a:ext cx="14613379" cy="5444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20</xdr:col>
      <xdr:colOff>476520</xdr:colOff>
      <xdr:row>32</xdr:row>
      <xdr:rowOff>20127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2558143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4</xdr:col>
      <xdr:colOff>571500</xdr:colOff>
      <xdr:row>20</xdr:row>
      <xdr:rowOff>163286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/>
  </sheetViews>
  <sheetFormatPr defaultColWidth="9.140625"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7" width="9.140625" style="38" customWidth="1"/>
    <col min="18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31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40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32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11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27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12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33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2" t="s">
        <v>34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4"/>
  <sheetViews>
    <sheetView zoomScale="60" zoomScaleNormal="60" workbookViewId="0">
      <selection activeCell="AE27" sqref="AE27"/>
    </sheetView>
  </sheetViews>
  <sheetFormatPr defaultColWidth="9.140625"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18</v>
      </c>
      <c r="C1" s="24"/>
      <c r="D1" s="25"/>
    </row>
    <row r="2" spans="2:20" x14ac:dyDescent="0.25">
      <c r="B2" s="26" t="s">
        <v>17</v>
      </c>
      <c r="C2" s="27"/>
      <c r="D2" s="28" t="s">
        <v>15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43835</v>
      </c>
      <c r="L4" s="80">
        <v>43836</v>
      </c>
      <c r="M4" s="80">
        <v>43837</v>
      </c>
      <c r="N4" s="80">
        <v>43838</v>
      </c>
      <c r="O4" s="80">
        <v>43839</v>
      </c>
      <c r="P4" s="80">
        <v>43840</v>
      </c>
      <c r="Q4" s="80">
        <v>43841</v>
      </c>
      <c r="R4" s="80">
        <v>43842</v>
      </c>
      <c r="S4" s="80" t="s">
        <v>0</v>
      </c>
    </row>
    <row r="5" spans="2:20" ht="15.75" x14ac:dyDescent="0.25">
      <c r="B5" s="16" t="s">
        <v>2</v>
      </c>
      <c r="C5" s="104" t="s">
        <v>1</v>
      </c>
      <c r="D5" s="105"/>
      <c r="E5" s="17"/>
      <c r="F5" s="17"/>
      <c r="G5" s="17"/>
      <c r="H5" s="17"/>
      <c r="I5" s="17"/>
      <c r="J5" s="18"/>
      <c r="K5" s="81"/>
      <c r="L5" s="19">
        <v>886101.60000000009</v>
      </c>
      <c r="M5" s="19">
        <v>897054.58</v>
      </c>
      <c r="N5" s="19">
        <v>902473.57000000007</v>
      </c>
      <c r="O5" s="19">
        <v>898045.78000000014</v>
      </c>
      <c r="P5" s="19">
        <v>882685.77999999991</v>
      </c>
      <c r="Q5" s="19">
        <v>823519.12999999989</v>
      </c>
      <c r="R5" s="19">
        <v>748209.74</v>
      </c>
      <c r="S5" s="20">
        <v>862584.31142857147</v>
      </c>
    </row>
    <row r="6" spans="2:20" ht="15.75" x14ac:dyDescent="0.25">
      <c r="B6" s="16" t="s">
        <v>3</v>
      </c>
      <c r="C6" s="104" t="s">
        <v>8</v>
      </c>
      <c r="D6" s="105"/>
      <c r="E6" s="21"/>
      <c r="F6" s="21"/>
      <c r="G6" s="21"/>
      <c r="H6" s="21"/>
      <c r="I6" s="21"/>
      <c r="J6" s="22"/>
      <c r="K6" s="82"/>
      <c r="L6" s="19">
        <v>229030.52234691754</v>
      </c>
      <c r="M6" s="19">
        <v>230849.572551372</v>
      </c>
      <c r="N6" s="19">
        <v>231920.61413120219</v>
      </c>
      <c r="O6" s="19">
        <v>239909.9982631907</v>
      </c>
      <c r="P6" s="19">
        <v>234517.509548601</v>
      </c>
      <c r="Q6" s="19">
        <v>220360.45584532165</v>
      </c>
      <c r="R6" s="19">
        <v>200468.74721612554</v>
      </c>
      <c r="S6" s="20">
        <v>226722.48855753295</v>
      </c>
    </row>
    <row r="7" spans="2:20" ht="15.75" x14ac:dyDescent="0.25">
      <c r="B7" s="16" t="s">
        <v>35</v>
      </c>
      <c r="C7" s="104" t="s">
        <v>8</v>
      </c>
      <c r="D7" s="105"/>
      <c r="E7" s="21"/>
      <c r="F7" s="21"/>
      <c r="G7" s="21"/>
      <c r="H7" s="21"/>
      <c r="I7" s="21"/>
      <c r="J7" s="22"/>
      <c r="K7" s="82"/>
      <c r="L7" s="19">
        <v>35999.777583148156</v>
      </c>
      <c r="M7" s="19">
        <v>38186.476844306897</v>
      </c>
      <c r="N7" s="19">
        <v>38392.010822089236</v>
      </c>
      <c r="O7" s="19">
        <v>43473.64185230049</v>
      </c>
      <c r="P7" s="19">
        <v>45392.82611279087</v>
      </c>
      <c r="Q7" s="19">
        <v>42731.636462464252</v>
      </c>
      <c r="R7" s="19">
        <v>32931.760798490621</v>
      </c>
      <c r="S7" s="20">
        <v>39586.875782227216</v>
      </c>
    </row>
    <row r="8" spans="2:20" ht="15.75" x14ac:dyDescent="0.25">
      <c r="B8" s="16" t="s">
        <v>10</v>
      </c>
      <c r="C8" s="104" t="s">
        <v>9</v>
      </c>
      <c r="D8" s="105"/>
      <c r="E8" s="17"/>
      <c r="F8" s="17"/>
      <c r="G8" s="17"/>
      <c r="H8" s="17"/>
      <c r="I8" s="17"/>
      <c r="J8" s="18"/>
      <c r="K8" s="81"/>
      <c r="L8" s="20">
        <v>34570.049999999996</v>
      </c>
      <c r="M8" s="20">
        <v>30875.59</v>
      </c>
      <c r="N8" s="20">
        <v>29625.95</v>
      </c>
      <c r="O8" s="20">
        <v>33605.78</v>
      </c>
      <c r="P8" s="20">
        <v>29726.53</v>
      </c>
      <c r="Q8" s="20">
        <v>29082.699999999997</v>
      </c>
      <c r="R8" s="20">
        <v>30087.77</v>
      </c>
      <c r="S8" s="20">
        <v>31082.052857142851</v>
      </c>
    </row>
    <row r="9" spans="2:20" ht="15.75" x14ac:dyDescent="0.25">
      <c r="B9" s="16" t="s">
        <v>13</v>
      </c>
      <c r="C9" s="104" t="s">
        <v>16</v>
      </c>
      <c r="D9" s="105"/>
      <c r="E9" s="17"/>
      <c r="F9" s="17"/>
      <c r="G9" s="17"/>
      <c r="H9" s="17"/>
      <c r="I9" s="17"/>
      <c r="J9" s="17"/>
      <c r="K9" s="19">
        <v>33572637.814900003</v>
      </c>
      <c r="L9" s="19">
        <v>46948115.998500101</v>
      </c>
      <c r="M9" s="19">
        <v>44451136.607600003</v>
      </c>
      <c r="N9" s="19">
        <v>48503063.395600103</v>
      </c>
      <c r="O9" s="19">
        <v>47073609.787000097</v>
      </c>
      <c r="P9" s="19">
        <v>48240898.977600001</v>
      </c>
      <c r="Q9" s="19">
        <v>47755291.216899998</v>
      </c>
      <c r="R9" s="19" t="s">
        <v>29</v>
      </c>
      <c r="S9" s="20">
        <v>45220679.114014328</v>
      </c>
    </row>
    <row r="10" spans="2:20" ht="15.75" x14ac:dyDescent="0.25">
      <c r="B10" s="16" t="s">
        <v>14</v>
      </c>
      <c r="C10" s="104" t="s">
        <v>16</v>
      </c>
      <c r="D10" s="105"/>
      <c r="E10" s="17"/>
      <c r="F10" s="17"/>
      <c r="G10" s="17"/>
      <c r="H10" s="17"/>
      <c r="I10" s="17"/>
      <c r="J10" s="17"/>
      <c r="K10" s="19">
        <v>7274864.4997999799</v>
      </c>
      <c r="L10" s="19">
        <v>7346533.1269999901</v>
      </c>
      <c r="M10" s="19">
        <v>6967734.6062000096</v>
      </c>
      <c r="N10" s="19">
        <v>7435321.4216</v>
      </c>
      <c r="O10" s="19">
        <v>6460828.2659999998</v>
      </c>
      <c r="P10" s="19">
        <v>7216829.1549999798</v>
      </c>
      <c r="Q10" s="19">
        <v>9170221.3776000105</v>
      </c>
      <c r="R10" s="19" t="s">
        <v>29</v>
      </c>
      <c r="S10" s="20">
        <v>7410333.2075999957</v>
      </c>
    </row>
    <row r="11" spans="2:20" ht="15.75" x14ac:dyDescent="0.25">
      <c r="B11" s="87"/>
      <c r="L11" s="2"/>
      <c r="M11" s="2"/>
      <c r="N11" s="2"/>
    </row>
    <row r="12" spans="2:20" ht="15.75" x14ac:dyDescent="0.25">
      <c r="B12" s="101" t="s">
        <v>36</v>
      </c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5.75" x14ac:dyDescent="0.25">
      <c r="B13" s="101"/>
      <c r="D13" s="1"/>
      <c r="E13" s="7"/>
      <c r="F13" s="7"/>
      <c r="G13" s="7"/>
      <c r="H13" s="7"/>
      <c r="I13" s="7"/>
      <c r="J13" s="7"/>
      <c r="K13" s="7"/>
      <c r="L13" s="7"/>
      <c r="M13" s="3"/>
      <c r="N13" s="7"/>
      <c r="O13" s="7"/>
      <c r="P13" s="7"/>
      <c r="Q13" s="7"/>
      <c r="R13" s="7"/>
      <c r="S13" s="7"/>
      <c r="T13" s="7"/>
    </row>
    <row r="14" spans="2:20" ht="18.75" x14ac:dyDescent="0.3">
      <c r="B14" s="4" t="s">
        <v>19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Y44" sqref="Y44"/>
    </sheetView>
  </sheetViews>
  <sheetFormatPr defaultColWidth="9.140625"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30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15</v>
      </c>
      <c r="E2" s="27"/>
      <c r="F2" s="27"/>
      <c r="G2" s="27"/>
      <c r="H2" s="27"/>
      <c r="I2" s="27"/>
      <c r="J2" s="31" t="s">
        <v>15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43836</v>
      </c>
      <c r="K4" s="83">
        <v>43837</v>
      </c>
      <c r="L4" s="83">
        <v>43838</v>
      </c>
      <c r="M4" s="83">
        <v>43839</v>
      </c>
      <c r="N4" s="83">
        <v>43840</v>
      </c>
      <c r="O4" s="83">
        <v>43841</v>
      </c>
      <c r="P4" s="83">
        <v>43842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4</v>
      </c>
      <c r="D5" s="17"/>
      <c r="E5" s="17"/>
      <c r="F5" s="17"/>
      <c r="G5" s="17"/>
      <c r="H5" s="17"/>
      <c r="I5" s="17"/>
      <c r="J5" s="30">
        <v>77.298565685001691</v>
      </c>
      <c r="K5" s="30">
        <v>77.938067665146676</v>
      </c>
      <c r="L5" s="30">
        <v>78.206619614616685</v>
      </c>
      <c r="M5" s="30">
        <v>77.668670488041698</v>
      </c>
      <c r="N5" s="30">
        <v>76.326034558371674</v>
      </c>
      <c r="O5" s="30">
        <v>71.481379780296663</v>
      </c>
      <c r="P5" s="30">
        <v>65.063442530061678</v>
      </c>
      <c r="Q5" s="30">
        <v>74.854682903076679</v>
      </c>
    </row>
    <row r="6" spans="1:17" ht="15.75" x14ac:dyDescent="0.25">
      <c r="B6" s="16" t="str">
        <f>Özet!B6</f>
        <v>Doğalgaz (Toplam)</v>
      </c>
      <c r="C6" s="29" t="s">
        <v>4</v>
      </c>
      <c r="D6" s="21"/>
      <c r="E6" s="21"/>
      <c r="F6" s="21"/>
      <c r="G6" s="21"/>
      <c r="H6" s="21"/>
      <c r="I6" s="21"/>
      <c r="J6" s="30">
        <v>209.53436784129289</v>
      </c>
      <c r="K6" s="30">
        <v>211.19857194280823</v>
      </c>
      <c r="L6" s="30">
        <v>212.17844142946785</v>
      </c>
      <c r="M6" s="30">
        <v>219.48773163403607</v>
      </c>
      <c r="N6" s="30">
        <v>214.5542769035292</v>
      </c>
      <c r="O6" s="30">
        <v>201.60233814962538</v>
      </c>
      <c r="P6" s="30">
        <v>183.40390524997702</v>
      </c>
      <c r="Q6" s="30">
        <v>207.42280473581954</v>
      </c>
    </row>
    <row r="7" spans="1:17" ht="15.75" x14ac:dyDescent="0.25">
      <c r="B7" s="16" t="s">
        <v>10</v>
      </c>
      <c r="C7" s="29" t="s">
        <v>4</v>
      </c>
      <c r="D7" s="17"/>
      <c r="E7" s="17"/>
      <c r="F7" s="17"/>
      <c r="G7" s="17"/>
      <c r="H7" s="17"/>
      <c r="I7" s="17"/>
      <c r="J7" s="30">
        <v>6.9140099999999993</v>
      </c>
      <c r="K7" s="30">
        <v>6.1751180000000003</v>
      </c>
      <c r="L7" s="30">
        <v>5.9251900000000006</v>
      </c>
      <c r="M7" s="30">
        <v>6.7211559999999997</v>
      </c>
      <c r="N7" s="30">
        <v>5.9453060000000004</v>
      </c>
      <c r="O7" s="30">
        <v>5.8165399999999998</v>
      </c>
      <c r="P7" s="30">
        <v>6.0175540000000005</v>
      </c>
      <c r="Q7" s="30">
        <v>6.2164105714285727</v>
      </c>
    </row>
    <row r="8" spans="1:17" ht="15.75" x14ac:dyDescent="0.25">
      <c r="B8" s="16" t="s">
        <v>13</v>
      </c>
      <c r="C8" s="29" t="s">
        <v>4</v>
      </c>
      <c r="D8" s="17"/>
      <c r="E8" s="17"/>
      <c r="F8" s="17"/>
      <c r="G8" s="17"/>
      <c r="H8" s="17"/>
      <c r="I8" s="17"/>
      <c r="J8" s="30">
        <v>40.36810280073032</v>
      </c>
      <c r="K8" s="30">
        <v>38.221087556361823</v>
      </c>
      <c r="L8" s="30">
        <v>41.705116545389771</v>
      </c>
      <c r="M8" s="30">
        <v>40.476008007303101</v>
      </c>
      <c r="N8" s="30">
        <v>41.479695781394469</v>
      </c>
      <c r="O8" s="30">
        <v>41.062148376395378</v>
      </c>
      <c r="P8" s="30" t="s">
        <v>29</v>
      </c>
      <c r="Q8" s="30">
        <v>40.552026511262476</v>
      </c>
    </row>
    <row r="9" spans="1:17" ht="15.75" x14ac:dyDescent="0.25">
      <c r="B9" s="16" t="s">
        <v>14</v>
      </c>
      <c r="C9" s="29" t="s">
        <v>4</v>
      </c>
      <c r="D9" s="17"/>
      <c r="E9" s="17"/>
      <c r="F9" s="17"/>
      <c r="G9" s="17"/>
      <c r="H9" s="17"/>
      <c r="I9" s="17"/>
      <c r="J9" s="30">
        <v>5.7483605966926286</v>
      </c>
      <c r="K9" s="30">
        <v>5.4519663038459232</v>
      </c>
      <c r="L9" s="30">
        <v>5.8178337924576429</v>
      </c>
      <c r="M9" s="30">
        <v>5.0553329011446806</v>
      </c>
      <c r="N9" s="30">
        <v>5.6468725629506711</v>
      </c>
      <c r="O9" s="30">
        <v>7.1753217903844577</v>
      </c>
      <c r="P9" s="30" t="s">
        <v>29</v>
      </c>
      <c r="Q9" s="30">
        <v>5.8159479912460013</v>
      </c>
    </row>
    <row r="10" spans="1:17" ht="15.75" x14ac:dyDescent="0.25">
      <c r="A10" s="8"/>
      <c r="B10" s="85" t="s">
        <v>5</v>
      </c>
      <c r="C10" s="86" t="s">
        <v>4</v>
      </c>
      <c r="D10" s="12"/>
      <c r="E10" s="12"/>
      <c r="F10" s="12"/>
      <c r="G10" s="12"/>
      <c r="H10" s="12"/>
      <c r="I10" s="12"/>
      <c r="J10" s="84">
        <v>339.86340692371755</v>
      </c>
      <c r="K10" s="84">
        <v>338.98481146816272</v>
      </c>
      <c r="L10" s="84">
        <v>343.83320138193193</v>
      </c>
      <c r="M10" s="84">
        <v>349.40889903052562</v>
      </c>
      <c r="N10" s="84">
        <v>343.95218580624601</v>
      </c>
      <c r="O10" s="84">
        <v>327.13772809670184</v>
      </c>
      <c r="P10" s="84">
        <v>254.48490178003868</v>
      </c>
      <c r="Q10" s="84">
        <v>328.23787635533205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2" spans="1:17" x14ac:dyDescent="0.25">
      <c r="B12" s="87"/>
    </row>
    <row r="13" spans="1:17" s="87" customFormat="1" x14ac:dyDescent="0.25">
      <c r="B13" s="88" t="s">
        <v>25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I18" sqref="I17:I18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26</v>
      </c>
      <c r="B1" s="35" t="s">
        <v>21</v>
      </c>
      <c r="C1" s="36"/>
    </row>
    <row r="2" spans="1:13" x14ac:dyDescent="0.25">
      <c r="A2" s="35" t="s">
        <v>6</v>
      </c>
      <c r="B2" s="35" t="s">
        <v>24</v>
      </c>
      <c r="C2" s="36"/>
    </row>
    <row r="3" spans="1:13" x14ac:dyDescent="0.25">
      <c r="A3" s="35" t="s">
        <v>7</v>
      </c>
      <c r="B3" s="33" t="s">
        <v>22</v>
      </c>
      <c r="C3" s="34" t="s">
        <v>15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 t="s">
        <v>38</v>
      </c>
      <c r="C6" s="90">
        <v>43836</v>
      </c>
      <c r="D6" s="90">
        <v>43837</v>
      </c>
      <c r="E6" s="90">
        <v>43838</v>
      </c>
      <c r="F6" s="90">
        <v>43839</v>
      </c>
      <c r="G6" s="90">
        <v>43840</v>
      </c>
      <c r="H6" s="90">
        <v>43841</v>
      </c>
      <c r="I6" s="90">
        <v>43842</v>
      </c>
      <c r="J6" s="90" t="s">
        <v>5</v>
      </c>
      <c r="K6" s="91" t="s">
        <v>37</v>
      </c>
      <c r="L6" s="92" t="s">
        <v>20</v>
      </c>
    </row>
    <row r="7" spans="1:13" s="14" customFormat="1" x14ac:dyDescent="0.25">
      <c r="A7" s="97" t="s">
        <v>39</v>
      </c>
      <c r="B7" s="98" t="s">
        <v>16</v>
      </c>
      <c r="C7" s="93">
        <v>46948115.998500101</v>
      </c>
      <c r="D7" s="93">
        <v>44451136.607600003</v>
      </c>
      <c r="E7" s="93">
        <v>48503063.395600103</v>
      </c>
      <c r="F7" s="93">
        <v>47073609.787000097</v>
      </c>
      <c r="G7" s="93">
        <v>48240898.977600001</v>
      </c>
      <c r="H7" s="93">
        <v>47755291.216899998</v>
      </c>
      <c r="I7" s="93">
        <v>0</v>
      </c>
      <c r="J7" s="93">
        <v>282972115.98320031</v>
      </c>
      <c r="K7" s="94">
        <v>47162019.330533385</v>
      </c>
      <c r="L7" s="95">
        <v>0.86302620465339819</v>
      </c>
    </row>
    <row r="8" spans="1:13" s="14" customFormat="1" x14ac:dyDescent="0.25">
      <c r="A8" s="97" t="s">
        <v>23</v>
      </c>
      <c r="B8" s="98" t="s">
        <v>16</v>
      </c>
      <c r="C8" s="93">
        <v>7346533.1269999901</v>
      </c>
      <c r="D8" s="93">
        <v>6967734.6062000096</v>
      </c>
      <c r="E8" s="93">
        <v>7435321.4216</v>
      </c>
      <c r="F8" s="93">
        <v>6460828.2659999998</v>
      </c>
      <c r="G8" s="93">
        <v>7216829.1549999798</v>
      </c>
      <c r="H8" s="93">
        <v>9170221.3776000105</v>
      </c>
      <c r="I8" s="93">
        <v>0</v>
      </c>
      <c r="J8" s="93">
        <v>44597467.953399986</v>
      </c>
      <c r="K8" s="94">
        <v>7432911.3255666643</v>
      </c>
      <c r="L8" s="95">
        <v>0.13697379534660178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28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Mehmet Akbaş</cp:lastModifiedBy>
  <cp:lastPrinted>2013-09-17T11:56:06Z</cp:lastPrinted>
  <dcterms:created xsi:type="dcterms:W3CDTF">2012-12-03T11:42:34Z</dcterms:created>
  <dcterms:modified xsi:type="dcterms:W3CDTF">2020-01-14T07:10:41Z</dcterms:modified>
</cp:coreProperties>
</file>