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0 A12 H49 Sayı 419\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<sst xmlns="http://schemas.openxmlformats.org/spreadsheetml/2006/main" count="64" uniqueCount="42">
  <si>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</si>
  <si>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</si>
  <si>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</si>
  <si>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</si>
  <si>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</si>
  <si>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</si>
  <si>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</si>
  <si>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</si>
  <si>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</si>
  <si>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</si>
  <si>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</si>
  <si>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</si>
  <si>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</si>
  <si>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</si>
  <si>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</si>
  <si>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</si>
  <si>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</si>
  <si>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</si>
  <si>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</si>
  <si>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</si>
  <si>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</si>
  <si>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</si>
  <si>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</si>
  <si>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</si>
  <si>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</si>
  <si>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</si>
  <si>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</si>
  <si>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</si>
  <si>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</si>
  <si>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</si>
  <si>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</si>
  <si>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</si>
  <si>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</si>
  <si>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</si>
  <si>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</si>
  <si>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</si>
  <si>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</si>
  <si>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</si>
  <si>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</si>
  <si>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</si>
  <si>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</si>
  <si>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419 / 2020 -49.HAFTA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</si>
</sst>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21</xdr:col>
      <xdr:colOff>643103</xdr:colOff>
      <xdr:row>44</xdr:row>
      <xdr:rowOff>68107</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9421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408368</xdr:colOff>
      <xdr:row>22</xdr:row>
      <xdr:rowOff>64618</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995714"/>
          <a:ext cx="6803726" cy="2024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bas/Desktop/Enerji%20&#304;statistik%20B&#252;lteni/y2020%20A11%20H48%20Say&#305;%20418/Enerji%20&#304;statistik%20B&#252;lteni_Y2020_A11_H48_S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7">
          <cell r="F7">
            <v>44158</v>
          </cell>
        </row>
      </sheetData>
      <sheetData sheetId="20"/>
      <sheetData sheetId="21"/>
      <sheetData sheetId="22"/>
      <sheetData sheetId="23"/>
      <sheetData sheetId="24">
        <row r="53">
          <cell r="I53" t="str">
            <v>Fuel Oil</v>
          </cell>
          <cell r="J53">
            <v>890.7</v>
          </cell>
        </row>
        <row r="54">
          <cell r="I54" t="str">
            <v>Motorin</v>
          </cell>
          <cell r="J54">
            <v>0</v>
          </cell>
        </row>
        <row r="55">
          <cell r="I55" t="str">
            <v>Doğalgaz</v>
          </cell>
          <cell r="J55">
            <v>115107.39</v>
          </cell>
        </row>
        <row r="56">
          <cell r="I56" t="str">
            <v>Diğer</v>
          </cell>
          <cell r="J56">
            <v>0</v>
          </cell>
        </row>
        <row r="57">
          <cell r="I57" t="str">
            <v>İthal Kömür</v>
          </cell>
          <cell r="J57">
            <v>174770.44</v>
          </cell>
        </row>
        <row r="58">
          <cell r="I58" t="str">
            <v>Taş Kömürü</v>
          </cell>
          <cell r="J58">
            <v>7903.32</v>
          </cell>
        </row>
        <row r="59">
          <cell r="I59" t="str">
            <v>Linyit</v>
          </cell>
          <cell r="J59">
            <v>118243.34</v>
          </cell>
        </row>
        <row r="60">
          <cell r="I60" t="str">
            <v>Asfaltit Kömür</v>
          </cell>
          <cell r="J60">
            <v>6385.23</v>
          </cell>
        </row>
        <row r="61">
          <cell r="I61" t="str">
            <v>Jeotermal</v>
          </cell>
          <cell r="J61">
            <v>27629.9</v>
          </cell>
        </row>
        <row r="62">
          <cell r="I62" t="str">
            <v>HES Akarsu</v>
          </cell>
          <cell r="J62">
            <v>41536.25</v>
          </cell>
        </row>
        <row r="63">
          <cell r="I63" t="str">
            <v>HES Barajlı</v>
          </cell>
          <cell r="J63">
            <v>105589.67</v>
          </cell>
        </row>
        <row r="64">
          <cell r="I64" t="str">
            <v>Atık</v>
          </cell>
          <cell r="J64">
            <v>11674.490000000002</v>
          </cell>
        </row>
        <row r="65">
          <cell r="I65" t="str">
            <v>Rüzgar</v>
          </cell>
          <cell r="J65">
            <v>70138.720000000001</v>
          </cell>
        </row>
        <row r="66">
          <cell r="I66" t="str">
            <v>Güneş</v>
          </cell>
          <cell r="J66">
            <v>226.47</v>
          </cell>
        </row>
        <row r="68">
          <cell r="I68" t="str">
            <v>Termik  Toplam</v>
          </cell>
          <cell r="J68">
            <v>423300.42000000004</v>
          </cell>
        </row>
        <row r="69">
          <cell r="I69" t="str">
            <v>Yenilenebilir Toplam</v>
          </cell>
          <cell r="J69">
            <v>256795.5</v>
          </cell>
        </row>
        <row r="75">
          <cell r="J75" t="str">
            <v>Motorin Türleri</v>
          </cell>
          <cell r="K75">
            <v>17098221.664799999</v>
          </cell>
          <cell r="O75" t="str">
            <v>Enerji Santralleri Tüketimi</v>
          </cell>
          <cell r="P75">
            <v>18857.94481524963</v>
          </cell>
        </row>
        <row r="76">
          <cell r="J76" t="str">
            <v>Benzin Türleri</v>
          </cell>
          <cell r="K76">
            <v>5517909.7949000103</v>
          </cell>
          <cell r="O76" t="str">
            <v>Sanayi Tüketimi</v>
          </cell>
          <cell r="P76">
            <v>68475.021160219461</v>
          </cell>
        </row>
        <row r="77">
          <cell r="O77" t="str">
            <v>Şehir Tüketimi</v>
          </cell>
          <cell r="P77">
            <v>97624.629457424453</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R13" sqref="R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6" sqref="B16"/>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44164</v>
      </c>
      <c r="L4" s="77">
        <v>44165</v>
      </c>
      <c r="M4" s="77">
        <v>44166</v>
      </c>
      <c r="N4" s="77">
        <v>44167</v>
      </c>
      <c r="O4" s="77">
        <v>44168</v>
      </c>
      <c r="P4" s="77">
        <v>44169</v>
      </c>
      <c r="Q4" s="77">
        <v>44170</v>
      </c>
      <c r="R4" s="77">
        <v>44171</v>
      </c>
      <c r="S4" s="77" t="s">
        <v>0</v>
      </c>
    </row>
    <row r="5" spans="2:20" ht="15.5" x14ac:dyDescent="0.35">
      <c r="B5" s="16" t="s">
        <v>2</v>
      </c>
      <c r="C5" s="104" t="s">
        <v>1</v>
      </c>
      <c r="D5" s="105"/>
      <c r="E5" s="17"/>
      <c r="F5" s="17"/>
      <c r="G5" s="17"/>
      <c r="H5" s="17"/>
      <c r="I5" s="17"/>
      <c r="J5" s="18"/>
      <c r="K5" s="78"/>
      <c r="L5" s="19">
        <v>873579.69000000006</v>
      </c>
      <c r="M5" s="19">
        <v>899325.91999999993</v>
      </c>
      <c r="N5" s="19">
        <v>895098.49000000011</v>
      </c>
      <c r="O5" s="19">
        <v>883774.61999999988</v>
      </c>
      <c r="P5" s="19">
        <v>869980.18</v>
      </c>
      <c r="Q5" s="19">
        <v>810003.56</v>
      </c>
      <c r="R5" s="19">
        <v>738935.42999999993</v>
      </c>
      <c r="S5" s="20">
        <v>852956.84142857126</v>
      </c>
    </row>
    <row r="6" spans="2:20" ht="15.5" x14ac:dyDescent="0.35">
      <c r="B6" s="16" t="s">
        <v>3</v>
      </c>
      <c r="C6" s="104" t="s">
        <v>8</v>
      </c>
      <c r="D6" s="105"/>
      <c r="E6" s="21"/>
      <c r="F6" s="21"/>
      <c r="G6" s="21"/>
      <c r="H6" s="21"/>
      <c r="I6" s="21"/>
      <c r="J6" s="22"/>
      <c r="K6" s="79"/>
      <c r="L6" s="19">
        <v>213884.52874848427</v>
      </c>
      <c r="M6" s="19">
        <v>223134.79378765268</v>
      </c>
      <c r="N6" s="19">
        <v>222704.92730209403</v>
      </c>
      <c r="O6" s="19">
        <v>215924.31160262704</v>
      </c>
      <c r="P6" s="19">
        <v>207554.06178861123</v>
      </c>
      <c r="Q6" s="19">
        <v>193281.0049387489</v>
      </c>
      <c r="R6" s="19">
        <v>184854.79817509107</v>
      </c>
      <c r="S6" s="20">
        <v>208762.63233475847</v>
      </c>
    </row>
    <row r="7" spans="2:20" ht="15.5" x14ac:dyDescent="0.35">
      <c r="B7" s="16" t="s">
        <v>32</v>
      </c>
      <c r="C7" s="104" t="s">
        <v>8</v>
      </c>
      <c r="D7" s="105"/>
      <c r="E7" s="21"/>
      <c r="F7" s="21"/>
      <c r="G7" s="21"/>
      <c r="H7" s="21"/>
      <c r="I7" s="21"/>
      <c r="J7" s="22"/>
      <c r="K7" s="79"/>
      <c r="L7" s="19">
        <v>48544.262062222231</v>
      </c>
      <c r="M7" s="19">
        <v>51199.941665090249</v>
      </c>
      <c r="N7" s="19">
        <v>52362.563011665778</v>
      </c>
      <c r="O7" s="19">
        <v>52020.312199928398</v>
      </c>
      <c r="P7" s="19">
        <v>52073.63427711586</v>
      </c>
      <c r="Q7" s="19">
        <v>47296.997768956353</v>
      </c>
      <c r="R7" s="19">
        <v>43749.491880972586</v>
      </c>
      <c r="S7" s="20">
        <v>49606.743266564488</v>
      </c>
    </row>
    <row r="8" spans="2:20" ht="15.5" x14ac:dyDescent="0.35">
      <c r="B8" s="16" t="s">
        <v>10</v>
      </c>
      <c r="C8" s="104" t="s">
        <v>9</v>
      </c>
      <c r="D8" s="105"/>
      <c r="E8" s="17"/>
      <c r="F8" s="17"/>
      <c r="G8" s="17"/>
      <c r="H8" s="17"/>
      <c r="I8" s="17"/>
      <c r="J8" s="18"/>
      <c r="K8" s="78"/>
      <c r="L8" s="20">
        <v>79215.12</v>
      </c>
      <c r="M8" s="20">
        <v>33653.410000000003</v>
      </c>
      <c r="N8" s="20">
        <v>39803.81</v>
      </c>
      <c r="O8" s="20">
        <v>49042.75</v>
      </c>
      <c r="P8" s="20">
        <v>32446.38</v>
      </c>
      <c r="Q8" s="20">
        <v>31730.66</v>
      </c>
      <c r="R8" s="20">
        <v>34622.949999999997</v>
      </c>
      <c r="S8" s="20">
        <v>42930.72571428572</v>
      </c>
    </row>
    <row r="9" spans="2:20" ht="15.5" x14ac:dyDescent="0.35">
      <c r="B9" s="16" t="s">
        <v>13</v>
      </c>
      <c r="C9" s="104" t="s">
        <v>16</v>
      </c>
      <c r="D9" s="105"/>
      <c r="E9" s="17"/>
      <c r="F9" s="17"/>
      <c r="G9" s="17"/>
      <c r="H9" s="17"/>
      <c r="I9" s="17"/>
      <c r="J9" s="17"/>
      <c r="K9" s="19">
        <v>35987457.355500102</v>
      </c>
      <c r="L9" s="19">
        <v>56672770.968900003</v>
      </c>
      <c r="M9" s="19">
        <v>57400969.499399997</v>
      </c>
      <c r="N9" s="19">
        <v>54894167.160699897</v>
      </c>
      <c r="O9" s="19">
        <v>55109809.487999998</v>
      </c>
      <c r="P9" s="19">
        <v>59546771.6190999</v>
      </c>
      <c r="Q9" s="19">
        <v>25095554.737</v>
      </c>
      <c r="R9" s="19" t="s">
        <v>27</v>
      </c>
      <c r="S9" s="20">
        <v>49243928.689799979</v>
      </c>
    </row>
    <row r="10" spans="2:20" ht="15.5" x14ac:dyDescent="0.35">
      <c r="B10" s="16" t="s">
        <v>14</v>
      </c>
      <c r="C10" s="104" t="s">
        <v>16</v>
      </c>
      <c r="D10" s="105"/>
      <c r="E10" s="17"/>
      <c r="F10" s="17"/>
      <c r="G10" s="17"/>
      <c r="H10" s="17"/>
      <c r="I10" s="17"/>
      <c r="J10" s="17"/>
      <c r="K10" s="19">
        <v>6230142.3539999602</v>
      </c>
      <c r="L10" s="19">
        <v>7680143.6945999796</v>
      </c>
      <c r="M10" s="19">
        <v>7241335.57360001</v>
      </c>
      <c r="N10" s="19">
        <v>7230806.86910001</v>
      </c>
      <c r="O10" s="19">
        <v>7470398.5940000098</v>
      </c>
      <c r="P10" s="19">
        <v>9121659.2344000209</v>
      </c>
      <c r="Q10" s="19">
        <v>1871456.6117</v>
      </c>
      <c r="R10" s="19" t="s">
        <v>27</v>
      </c>
      <c r="S10" s="20">
        <v>6692277.5616285698</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44165</v>
      </c>
      <c r="K4" s="80">
        <v>44166</v>
      </c>
      <c r="L4" s="80">
        <v>44167</v>
      </c>
      <c r="M4" s="80">
        <v>44168</v>
      </c>
      <c r="N4" s="80">
        <v>44169</v>
      </c>
      <c r="O4" s="80">
        <v>44170</v>
      </c>
      <c r="P4" s="80">
        <v>44171</v>
      </c>
      <c r="Q4" s="80" t="s">
        <v>0</v>
      </c>
    </row>
    <row r="5" spans="1:19" ht="15.5" x14ac:dyDescent="0.35">
      <c r="B5" s="16" t="str">
        <f>Özet!B5</f>
        <v>Elektrik</v>
      </c>
      <c r="C5" s="29" t="s">
        <v>4</v>
      </c>
      <c r="D5" s="17"/>
      <c r="E5" s="17"/>
      <c r="F5" s="17"/>
      <c r="G5" s="17"/>
      <c r="H5" s="17"/>
      <c r="I5" s="17"/>
      <c r="J5" s="30">
        <v>75.636038998211291</v>
      </c>
      <c r="K5" s="30">
        <v>78.369498148559586</v>
      </c>
      <c r="L5" s="30">
        <v>77.881166377709604</v>
      </c>
      <c r="M5" s="30">
        <v>77.17977963322457</v>
      </c>
      <c r="N5" s="30">
        <v>75.750225411884585</v>
      </c>
      <c r="O5" s="30">
        <v>70.433698015949588</v>
      </c>
      <c r="P5" s="30">
        <v>64.277526818444585</v>
      </c>
      <c r="Q5" s="30">
        <v>74.218276200569107</v>
      </c>
    </row>
    <row r="6" spans="1:19" ht="15.5" x14ac:dyDescent="0.35">
      <c r="B6" s="16" t="str">
        <f>Özet!B6</f>
        <v>Doğalgaz (Toplam)</v>
      </c>
      <c r="C6" s="29" t="s">
        <v>4</v>
      </c>
      <c r="D6" s="21"/>
      <c r="E6" s="21"/>
      <c r="F6" s="21"/>
      <c r="G6" s="21"/>
      <c r="H6" s="21"/>
      <c r="I6" s="21"/>
      <c r="J6" s="30">
        <v>195.67767240412817</v>
      </c>
      <c r="K6" s="30">
        <v>204.14051140691689</v>
      </c>
      <c r="L6" s="30">
        <v>203.74723717698146</v>
      </c>
      <c r="M6" s="30">
        <v>197.54381935474689</v>
      </c>
      <c r="N6" s="30">
        <v>189.88608454507423</v>
      </c>
      <c r="O6" s="30">
        <v>176.82801737763938</v>
      </c>
      <c r="P6" s="30">
        <v>169.1190889368759</v>
      </c>
      <c r="Q6" s="30">
        <v>190.99177588605184</v>
      </c>
    </row>
    <row r="7" spans="1:19" ht="15.5" x14ac:dyDescent="0.35">
      <c r="B7" s="16" t="s">
        <v>10</v>
      </c>
      <c r="C7" s="29" t="s">
        <v>4</v>
      </c>
      <c r="D7" s="17"/>
      <c r="E7" s="17"/>
      <c r="F7" s="17"/>
      <c r="G7" s="17"/>
      <c r="H7" s="17"/>
      <c r="I7" s="17"/>
      <c r="J7" s="30">
        <v>15.843024</v>
      </c>
      <c r="K7" s="30">
        <v>6.7306820000000007</v>
      </c>
      <c r="L7" s="30">
        <v>7.9607619999999999</v>
      </c>
      <c r="M7" s="30">
        <v>9.8085500000000003</v>
      </c>
      <c r="N7" s="30">
        <v>6.4892760000000003</v>
      </c>
      <c r="O7" s="30">
        <v>6.3461319999999999</v>
      </c>
      <c r="P7" s="30">
        <v>6.9245899999999994</v>
      </c>
      <c r="Q7" s="30">
        <v>8.5861451428571431</v>
      </c>
    </row>
    <row r="8" spans="1:19" ht="15.5" x14ac:dyDescent="0.35">
      <c r="B8" s="16" t="s">
        <v>13</v>
      </c>
      <c r="C8" s="29" t="s">
        <v>4</v>
      </c>
      <c r="D8" s="17"/>
      <c r="E8" s="17"/>
      <c r="F8" s="17"/>
      <c r="G8" s="17"/>
      <c r="H8" s="17"/>
      <c r="I8" s="17"/>
      <c r="J8" s="30">
        <v>48.729798753753819</v>
      </c>
      <c r="K8" s="30">
        <v>49.35593661921159</v>
      </c>
      <c r="L8" s="30">
        <v>47.200475162292001</v>
      </c>
      <c r="M8" s="30">
        <v>47.385894139209356</v>
      </c>
      <c r="N8" s="30">
        <v>51.20099384282495</v>
      </c>
      <c r="O8" s="30">
        <v>21.578287262835765</v>
      </c>
      <c r="P8" s="30" t="s">
        <v>27</v>
      </c>
      <c r="Q8" s="30">
        <v>44.241897630021242</v>
      </c>
    </row>
    <row r="9" spans="1:19" ht="15.5" x14ac:dyDescent="0.35">
      <c r="B9" s="16" t="s">
        <v>14</v>
      </c>
      <c r="C9" s="29" t="s">
        <v>4</v>
      </c>
      <c r="D9" s="17"/>
      <c r="E9" s="17"/>
      <c r="F9" s="17"/>
      <c r="G9" s="17"/>
      <c r="H9" s="17"/>
      <c r="I9" s="17"/>
      <c r="J9" s="30">
        <v>6.0093971711258209</v>
      </c>
      <c r="K9" s="30">
        <v>5.6660478295167112</v>
      </c>
      <c r="L9" s="30">
        <v>5.6578095504487811</v>
      </c>
      <c r="M9" s="30">
        <v>5.8452802399427242</v>
      </c>
      <c r="N9" s="30">
        <v>7.1373239068064445</v>
      </c>
      <c r="O9" s="30">
        <v>1.4643379753613397</v>
      </c>
      <c r="P9" s="30" t="s">
        <v>27</v>
      </c>
      <c r="Q9" s="30">
        <v>5.2966994455336369</v>
      </c>
    </row>
    <row r="10" spans="1:19" ht="15.5" x14ac:dyDescent="0.35">
      <c r="A10" s="8"/>
      <c r="B10" s="82" t="s">
        <v>5</v>
      </c>
      <c r="C10" s="83" t="s">
        <v>4</v>
      </c>
      <c r="D10" s="12"/>
      <c r="E10" s="12"/>
      <c r="F10" s="12"/>
      <c r="G10" s="12"/>
      <c r="H10" s="12"/>
      <c r="I10" s="12"/>
      <c r="J10" s="81">
        <v>341.8959313272191</v>
      </c>
      <c r="K10" s="81">
        <v>344.26267600420476</v>
      </c>
      <c r="L10" s="81">
        <v>342.44745026743186</v>
      </c>
      <c r="M10" s="81">
        <v>337.76332336712358</v>
      </c>
      <c r="N10" s="81">
        <v>330.46390370659026</v>
      </c>
      <c r="O10" s="81">
        <v>276.6504726317861</v>
      </c>
      <c r="P10" s="81">
        <v>240.32120575532048</v>
      </c>
      <c r="Q10" s="81">
        <v>316.25785186566799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G29" sqref="G29"/>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44164</v>
      </c>
      <c r="E6" s="87">
        <v>44165</v>
      </c>
      <c r="F6" s="87">
        <v>44166</v>
      </c>
      <c r="G6" s="87">
        <v>44167</v>
      </c>
      <c r="H6" s="87">
        <v>44168</v>
      </c>
      <c r="I6" s="87">
        <v>44169</v>
      </c>
      <c r="J6" s="87">
        <v>44170</v>
      </c>
      <c r="K6" s="87">
        <v>44171</v>
      </c>
      <c r="L6" s="87" t="s">
        <v>5</v>
      </c>
      <c r="M6" s="88" t="s">
        <v>35</v>
      </c>
      <c r="N6" s="89" t="s">
        <v>20</v>
      </c>
    </row>
    <row r="7" spans="2:14" s="14" customFormat="1" x14ac:dyDescent="0.35">
      <c r="B7" s="93" t="s">
        <v>34</v>
      </c>
      <c r="C7" s="94" t="s">
        <v>16</v>
      </c>
      <c r="D7" s="90">
        <v>35987457.355500102</v>
      </c>
      <c r="E7" s="90">
        <v>56672770.968900003</v>
      </c>
      <c r="F7" s="90">
        <v>57400969.499399997</v>
      </c>
      <c r="G7" s="90">
        <v>54894167.160699897</v>
      </c>
      <c r="H7" s="90">
        <v>55109809.487999998</v>
      </c>
      <c r="I7" s="90">
        <v>59546771.6190999</v>
      </c>
      <c r="J7" s="90">
        <v>25095554.737</v>
      </c>
      <c r="K7" s="90" t="s">
        <v>27</v>
      </c>
      <c r="L7" s="90">
        <v>308720043.47309977</v>
      </c>
      <c r="M7" s="91">
        <v>18027276958.180695</v>
      </c>
      <c r="N7" s="98">
        <v>86.457412607880059</v>
      </c>
    </row>
    <row r="8" spans="2:14" s="14" customFormat="1" x14ac:dyDescent="0.35">
      <c r="B8" s="93" t="s">
        <v>23</v>
      </c>
      <c r="C8" s="94" t="s">
        <v>16</v>
      </c>
      <c r="D8" s="90">
        <v>6230142.3539999602</v>
      </c>
      <c r="E8" s="90">
        <v>7680143.6945999796</v>
      </c>
      <c r="F8" s="90">
        <v>7241335.57360001</v>
      </c>
      <c r="G8" s="90">
        <v>7230806.86910001</v>
      </c>
      <c r="H8" s="90">
        <v>7470398.5940000098</v>
      </c>
      <c r="I8" s="90">
        <v>9121659.2344000209</v>
      </c>
      <c r="J8" s="90">
        <v>1871456.6117</v>
      </c>
      <c r="K8" s="90" t="s">
        <v>27</v>
      </c>
      <c r="L8" s="90">
        <v>40615800.577400029</v>
      </c>
      <c r="M8" s="91">
        <v>2823771453.2976985</v>
      </c>
      <c r="N8" s="98">
        <v>13.542587392119941</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2020-12-07T11:21:04Z</dcterms:modified>
</cp:coreProperties>
</file>