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donmezcelik\AppData\Local\Microsoft\Windows\INetCache\Content.Outlook\5YQ61K8V\"/>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<sst xmlns="http://schemas.openxmlformats.org/spreadsheetml/2006/main" count="64" uniqueCount="42">
  <si>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</si>
  <si>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</si>
  <si>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</si>
  <si>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</si>
  <si>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</si>
  <si>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</si>
  <si>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</si>
  <si>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</si>
  <si>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</si>
  <si>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</si>
  <si>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</si>
  <si>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</si>
  <si>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</si>
  <si>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</si>
  <si>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</si>
  <si>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</si>
  <si>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</si>
  <si>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</si>
  <si>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</si>
  <si>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</si>
  <si>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</si>
  <si>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</si>
  <si>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</si>
  <si>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</si>
  <si>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</si>
  <si>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</si>
  <si>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</si>
  <si>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</si>
  <si>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</si>
  <si>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</si>
  <si>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</si>
  <si>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</si>
  <si>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</si>
  <si>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</si>
  <si>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</si>
  <si>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2020 Kümülatif</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</si>
  <si>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</si>
  <si>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</si>
  <si>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</si>
  <si>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</si>
  <si>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</si>
  <si>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 xml:space="preserve">             SAYI: 422 / 2020 -52.HAFTA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</si>
</sst>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15190</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52941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648857"/>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6</xdr:col>
      <xdr:colOff>408368</xdr:colOff>
      <xdr:row>21</xdr:row>
      <xdr:rowOff>64619</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1814286"/>
          <a:ext cx="6803726" cy="202404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election activeCell="T12" sqref="T12"/>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36</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44185</v>
      </c>
      <c r="L4" s="77">
        <v>44186</v>
      </c>
      <c r="M4" s="77">
        <v>44187</v>
      </c>
      <c r="N4" s="77">
        <v>44188</v>
      </c>
      <c r="O4" s="77">
        <v>44189</v>
      </c>
      <c r="P4" s="77">
        <v>44190</v>
      </c>
      <c r="Q4" s="77">
        <v>44191</v>
      </c>
      <c r="R4" s="77">
        <v>44192</v>
      </c>
      <c r="S4" s="77" t="s">
        <v>0</v>
      </c>
    </row>
    <row r="5" spans="2:20" ht="15.5" x14ac:dyDescent="0.35">
      <c r="B5" s="16" t="s">
        <v>2</v>
      </c>
      <c r="C5" s="104" t="s">
        <v>1</v>
      </c>
      <c r="D5" s="105"/>
      <c r="E5" s="17"/>
      <c r="F5" s="17"/>
      <c r="G5" s="17"/>
      <c r="H5" s="17"/>
      <c r="I5" s="17"/>
      <c r="J5" s="18"/>
      <c r="K5" s="78"/>
      <c r="L5" s="19">
        <v>889658.96000000008</v>
      </c>
      <c r="M5" s="19">
        <v>915749.30999999994</v>
      </c>
      <c r="N5" s="19">
        <v>915498.92999999993</v>
      </c>
      <c r="O5" s="19">
        <v>901538.77000000014</v>
      </c>
      <c r="P5" s="19">
        <v>879440.95</v>
      </c>
      <c r="Q5" s="19">
        <v>821214.29999999993</v>
      </c>
      <c r="R5" s="19">
        <v>743044.72</v>
      </c>
      <c r="S5" s="20">
        <v>866592.27714285708</v>
      </c>
    </row>
    <row r="6" spans="2:20" ht="15.5" x14ac:dyDescent="0.35">
      <c r="B6" s="16" t="s">
        <v>3</v>
      </c>
      <c r="C6" s="104" t="s">
        <v>8</v>
      </c>
      <c r="D6" s="105"/>
      <c r="E6" s="21"/>
      <c r="F6" s="21"/>
      <c r="G6" s="21"/>
      <c r="H6" s="21"/>
      <c r="I6" s="21"/>
      <c r="J6" s="22"/>
      <c r="K6" s="79"/>
      <c r="L6" s="19">
        <v>228907.31400056501</v>
      </c>
      <c r="M6" s="19">
        <v>240125.42831368803</v>
      </c>
      <c r="N6" s="19">
        <v>242588.22092346492</v>
      </c>
      <c r="O6" s="19">
        <v>236109.91987922619</v>
      </c>
      <c r="P6" s="19">
        <v>210113.58394991054</v>
      </c>
      <c r="Q6" s="19">
        <v>186632.83761724317</v>
      </c>
      <c r="R6" s="19">
        <v>176190.74860865358</v>
      </c>
      <c r="S6" s="20">
        <v>217238.29332753594</v>
      </c>
    </row>
    <row r="7" spans="2:20" ht="15.5" x14ac:dyDescent="0.35">
      <c r="B7" s="16" t="s">
        <v>32</v>
      </c>
      <c r="C7" s="104" t="s">
        <v>8</v>
      </c>
      <c r="D7" s="105"/>
      <c r="E7" s="21"/>
      <c r="F7" s="21"/>
      <c r="G7" s="21"/>
      <c r="H7" s="21"/>
      <c r="I7" s="21"/>
      <c r="J7" s="22"/>
      <c r="K7" s="79"/>
      <c r="L7" s="19">
        <v>52965.704721349939</v>
      </c>
      <c r="M7" s="19">
        <v>54924.425342387753</v>
      </c>
      <c r="N7" s="19">
        <v>54333.741051165445</v>
      </c>
      <c r="O7" s="19">
        <v>52183.369962576602</v>
      </c>
      <c r="P7" s="19">
        <v>44034.155453942723</v>
      </c>
      <c r="Q7" s="19">
        <v>38115.288356224883</v>
      </c>
      <c r="R7" s="19">
        <v>33819.163125280371</v>
      </c>
      <c r="S7" s="20">
        <v>47196.549716132526</v>
      </c>
    </row>
    <row r="8" spans="2:20" ht="15.5" x14ac:dyDescent="0.35">
      <c r="B8" s="16" t="s">
        <v>10</v>
      </c>
      <c r="C8" s="104" t="s">
        <v>9</v>
      </c>
      <c r="D8" s="105"/>
      <c r="E8" s="17"/>
      <c r="F8" s="17"/>
      <c r="G8" s="17"/>
      <c r="H8" s="17"/>
      <c r="I8" s="17"/>
      <c r="J8" s="18"/>
      <c r="K8" s="78"/>
      <c r="L8" s="20">
        <v>39565.86</v>
      </c>
      <c r="M8" s="20">
        <v>36712.53</v>
      </c>
      <c r="N8" s="20">
        <v>46899.65</v>
      </c>
      <c r="O8" s="20">
        <v>38980.76</v>
      </c>
      <c r="P8" s="20">
        <v>27007.78</v>
      </c>
      <c r="Q8" s="20">
        <v>26859.46</v>
      </c>
      <c r="R8" s="20">
        <v>30956.78</v>
      </c>
      <c r="S8" s="20">
        <v>35283.26</v>
      </c>
    </row>
    <row r="9" spans="2:20" ht="15.5" x14ac:dyDescent="0.35">
      <c r="B9" s="16" t="s">
        <v>13</v>
      </c>
      <c r="C9" s="104" t="s">
        <v>16</v>
      </c>
      <c r="D9" s="105"/>
      <c r="E9" s="17"/>
      <c r="F9" s="17"/>
      <c r="G9" s="17"/>
      <c r="H9" s="17"/>
      <c r="I9" s="17"/>
      <c r="J9" s="17"/>
      <c r="K9" s="19">
        <v>22118263.252999999</v>
      </c>
      <c r="L9" s="19">
        <v>60056424.827799901</v>
      </c>
      <c r="M9" s="19">
        <v>57195264.993799999</v>
      </c>
      <c r="N9" s="19">
        <v>56573677.5930999</v>
      </c>
      <c r="O9" s="19">
        <v>56712904.663300402</v>
      </c>
      <c r="P9" s="19">
        <v>59039754.416199803</v>
      </c>
      <c r="Q9" s="19">
        <v>29580090.381000001</v>
      </c>
      <c r="R9" s="19" t="s">
        <v>27</v>
      </c>
      <c r="S9" s="20">
        <v>48753768.589742854</v>
      </c>
    </row>
    <row r="10" spans="2:20" ht="15.5" x14ac:dyDescent="0.35">
      <c r="B10" s="16" t="s">
        <v>14</v>
      </c>
      <c r="C10" s="104" t="s">
        <v>16</v>
      </c>
      <c r="D10" s="105"/>
      <c r="E10" s="17"/>
      <c r="F10" s="17"/>
      <c r="G10" s="17"/>
      <c r="H10" s="17"/>
      <c r="I10" s="17"/>
      <c r="J10" s="17"/>
      <c r="K10" s="19">
        <v>1894798.477</v>
      </c>
      <c r="L10" s="19">
        <v>9279225.0014000107</v>
      </c>
      <c r="M10" s="19">
        <v>8210709.3136</v>
      </c>
      <c r="N10" s="19">
        <v>8114355.6184</v>
      </c>
      <c r="O10" s="19">
        <v>8279275.0489999503</v>
      </c>
      <c r="P10" s="19">
        <v>9657746.3270000499</v>
      </c>
      <c r="Q10" s="19">
        <v>2616316.8122000098</v>
      </c>
      <c r="R10" s="19" t="s">
        <v>27</v>
      </c>
      <c r="S10" s="20">
        <v>6864632.3712285748</v>
      </c>
    </row>
    <row r="11" spans="2:20" ht="15.5" x14ac:dyDescent="0.35">
      <c r="B11" s="84"/>
      <c r="L11" s="2"/>
      <c r="M11" s="2"/>
      <c r="N11" s="2"/>
    </row>
    <row r="12" spans="2:20" ht="15.5" x14ac:dyDescent="0.35">
      <c r="B12" s="97" t="s">
        <v>39</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44186</v>
      </c>
      <c r="K4" s="80">
        <v>44187</v>
      </c>
      <c r="L4" s="80">
        <v>44188</v>
      </c>
      <c r="M4" s="80">
        <v>44189</v>
      </c>
      <c r="N4" s="80">
        <v>44190</v>
      </c>
      <c r="O4" s="80">
        <v>44191</v>
      </c>
      <c r="P4" s="80">
        <v>44192</v>
      </c>
      <c r="Q4" s="80" t="s">
        <v>0</v>
      </c>
    </row>
    <row r="5" spans="1:19" ht="15.5" x14ac:dyDescent="0.35">
      <c r="B5" s="16" t="str">
        <f>Özet!B5</f>
        <v>Elektrik</v>
      </c>
      <c r="C5" s="29" t="s">
        <v>4</v>
      </c>
      <c r="D5" s="17"/>
      <c r="E5" s="17"/>
      <c r="F5" s="17"/>
      <c r="G5" s="17"/>
      <c r="H5" s="17"/>
      <c r="I5" s="17"/>
      <c r="J5" s="30">
        <v>76.32835746263062</v>
      </c>
      <c r="K5" s="30">
        <v>78.573937263080609</v>
      </c>
      <c r="L5" s="30">
        <v>78.508957056740599</v>
      </c>
      <c r="M5" s="30">
        <v>77.528253103385623</v>
      </c>
      <c r="N5" s="30">
        <v>75.876749671730607</v>
      </c>
      <c r="O5" s="30">
        <v>70.843957368275596</v>
      </c>
      <c r="P5" s="30">
        <v>64.403740674245611</v>
      </c>
      <c r="Q5" s="30">
        <v>74.580564657155605</v>
      </c>
    </row>
    <row r="6" spans="1:19" ht="15.5" x14ac:dyDescent="0.35">
      <c r="B6" s="16" t="str">
        <f>Özet!B6</f>
        <v>Doğalgaz (Toplam)</v>
      </c>
      <c r="C6" s="29" t="s">
        <v>4</v>
      </c>
      <c r="D6" s="21"/>
      <c r="E6" s="21"/>
      <c r="F6" s="21"/>
      <c r="G6" s="21"/>
      <c r="H6" s="21"/>
      <c r="I6" s="21"/>
      <c r="J6" s="30">
        <v>209.42164756846111</v>
      </c>
      <c r="K6" s="30">
        <v>219.68482326611382</v>
      </c>
      <c r="L6" s="30">
        <v>221.93797139382124</v>
      </c>
      <c r="M6" s="30">
        <v>216.01113378248303</v>
      </c>
      <c r="N6" s="30">
        <v>192.22772815024959</v>
      </c>
      <c r="O6" s="30">
        <v>170.74577330492664</v>
      </c>
      <c r="P6" s="30">
        <v>161.19256399056653</v>
      </c>
      <c r="Q6" s="30">
        <v>198.74594877951742</v>
      </c>
    </row>
    <row r="7" spans="1:19" ht="15.5" x14ac:dyDescent="0.35">
      <c r="B7" s="16" t="s">
        <v>10</v>
      </c>
      <c r="C7" s="29" t="s">
        <v>4</v>
      </c>
      <c r="D7" s="17"/>
      <c r="E7" s="17"/>
      <c r="F7" s="17"/>
      <c r="G7" s="17"/>
      <c r="H7" s="17"/>
      <c r="I7" s="17"/>
      <c r="J7" s="30">
        <v>7.9131720000000003</v>
      </c>
      <c r="K7" s="30">
        <v>7.3425060000000002</v>
      </c>
      <c r="L7" s="30">
        <v>9.3799299999999999</v>
      </c>
      <c r="M7" s="30">
        <v>7.7961520000000011</v>
      </c>
      <c r="N7" s="30">
        <v>5.4015560000000002</v>
      </c>
      <c r="O7" s="30">
        <v>5.3718919999999999</v>
      </c>
      <c r="P7" s="30">
        <v>6.1913559999999999</v>
      </c>
      <c r="Q7" s="30">
        <v>7.0566519999999997</v>
      </c>
    </row>
    <row r="8" spans="1:19" ht="15.5" x14ac:dyDescent="0.35">
      <c r="B8" s="16" t="s">
        <v>13</v>
      </c>
      <c r="C8" s="29" t="s">
        <v>4</v>
      </c>
      <c r="D8" s="17"/>
      <c r="E8" s="17"/>
      <c r="F8" s="17"/>
      <c r="G8" s="17"/>
      <c r="H8" s="17"/>
      <c r="I8" s="17"/>
      <c r="J8" s="30">
        <v>51.639216606059605</v>
      </c>
      <c r="K8" s="30">
        <v>49.179062628593961</v>
      </c>
      <c r="L8" s="30">
        <v>48.644593810038984</v>
      </c>
      <c r="M8" s="30">
        <v>48.764307510215531</v>
      </c>
      <c r="N8" s="30">
        <v>50.765037635997317</v>
      </c>
      <c r="O8" s="30">
        <v>25.434292813650945</v>
      </c>
      <c r="P8" s="30" t="s">
        <v>27</v>
      </c>
      <c r="Q8" s="30">
        <v>45.737751834092727</v>
      </c>
    </row>
    <row r="9" spans="1:19" ht="15.5" x14ac:dyDescent="0.35">
      <c r="B9" s="16" t="s">
        <v>14</v>
      </c>
      <c r="C9" s="29" t="s">
        <v>4</v>
      </c>
      <c r="D9" s="17"/>
      <c r="E9" s="17"/>
      <c r="F9" s="17"/>
      <c r="G9" s="17"/>
      <c r="H9" s="17"/>
      <c r="I9" s="17"/>
      <c r="J9" s="30">
        <v>7.2606126514092004</v>
      </c>
      <c r="K9" s="30">
        <v>6.424542988274677</v>
      </c>
      <c r="L9" s="30">
        <v>6.3491501770998644</v>
      </c>
      <c r="M9" s="30">
        <v>6.4781928616016993</v>
      </c>
      <c r="N9" s="30">
        <v>7.5567900503908154</v>
      </c>
      <c r="O9" s="30">
        <v>2.0471605057413669</v>
      </c>
      <c r="P9" s="30" t="s">
        <v>27</v>
      </c>
      <c r="Q9" s="30">
        <v>6.0194082057529377</v>
      </c>
    </row>
    <row r="10" spans="1:19" ht="15.5" x14ac:dyDescent="0.35">
      <c r="A10" s="8"/>
      <c r="B10" s="82" t="s">
        <v>5</v>
      </c>
      <c r="C10" s="83" t="s">
        <v>4</v>
      </c>
      <c r="D10" s="12"/>
      <c r="E10" s="12"/>
      <c r="F10" s="12"/>
      <c r="G10" s="12"/>
      <c r="H10" s="12"/>
      <c r="I10" s="12"/>
      <c r="J10" s="81">
        <v>352.56300628856053</v>
      </c>
      <c r="K10" s="81">
        <v>361.20487214606305</v>
      </c>
      <c r="L10" s="81">
        <v>364.8206024377007</v>
      </c>
      <c r="M10" s="81">
        <v>356.57803925768593</v>
      </c>
      <c r="N10" s="81">
        <v>331.82786150836836</v>
      </c>
      <c r="O10" s="81">
        <v>274.44307599259457</v>
      </c>
      <c r="P10" s="81">
        <v>231.78766066481214</v>
      </c>
      <c r="Q10" s="81">
        <v>324.74644547082647</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38</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election activeCell="I19" sqref="I19"/>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40</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44185</v>
      </c>
      <c r="E6" s="87">
        <v>44186</v>
      </c>
      <c r="F6" s="87">
        <v>44187</v>
      </c>
      <c r="G6" s="87">
        <v>44188</v>
      </c>
      <c r="H6" s="87">
        <v>44189</v>
      </c>
      <c r="I6" s="87">
        <v>44190</v>
      </c>
      <c r="J6" s="87">
        <v>44191</v>
      </c>
      <c r="K6" s="87">
        <v>44192</v>
      </c>
      <c r="L6" s="87" t="s">
        <v>5</v>
      </c>
      <c r="M6" s="88" t="s">
        <v>35</v>
      </c>
      <c r="N6" s="89" t="s">
        <v>20</v>
      </c>
    </row>
    <row r="7" spans="2:14" s="14" customFormat="1" x14ac:dyDescent="0.35">
      <c r="B7" s="93" t="s">
        <v>34</v>
      </c>
      <c r="C7" s="94" t="s">
        <v>16</v>
      </c>
      <c r="D7" s="90">
        <v>22118263.252999999</v>
      </c>
      <c r="E7" s="90">
        <v>60056424.827799901</v>
      </c>
      <c r="F7" s="90">
        <v>57195264.993799999</v>
      </c>
      <c r="G7" s="90">
        <v>56573677.5930999</v>
      </c>
      <c r="H7" s="90">
        <v>56712904.663300402</v>
      </c>
      <c r="I7" s="90">
        <v>59039754.416199803</v>
      </c>
      <c r="J7" s="90">
        <v>29580090.381000001</v>
      </c>
      <c r="K7" s="90" t="s">
        <v>27</v>
      </c>
      <c r="L7" s="90">
        <v>319158116.87519997</v>
      </c>
      <c r="M7" s="91">
        <v>19021338761.385189</v>
      </c>
      <c r="N7" s="98">
        <v>86.522724087623942</v>
      </c>
    </row>
    <row r="8" spans="2:14" s="14" customFormat="1" x14ac:dyDescent="0.35">
      <c r="B8" s="93" t="s">
        <v>23</v>
      </c>
      <c r="C8" s="94" t="s">
        <v>16</v>
      </c>
      <c r="D8" s="90">
        <v>1894798.477</v>
      </c>
      <c r="E8" s="90">
        <v>9279225.0014000107</v>
      </c>
      <c r="F8" s="90">
        <v>8210709.3136</v>
      </c>
      <c r="G8" s="90">
        <v>8114355.6184</v>
      </c>
      <c r="H8" s="90">
        <v>8279275.0489999503</v>
      </c>
      <c r="I8" s="90">
        <v>9657746.3270000499</v>
      </c>
      <c r="J8" s="90">
        <v>2616316.8122000098</v>
      </c>
      <c r="K8" s="90" t="s">
        <v>27</v>
      </c>
      <c r="L8" s="90">
        <v>46157628.121600024</v>
      </c>
      <c r="M8" s="91">
        <v>2962872856.9657989</v>
      </c>
      <c r="N8" s="98">
        <v>13.477275912376058</v>
      </c>
    </row>
    <row r="9" spans="2:14" s="14" customFormat="1" x14ac:dyDescent="0.35"/>
    <row r="10" spans="2:14" s="14" customFormat="1" x14ac:dyDescent="0.35">
      <c r="B10" s="99" t="s">
        <v>37</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2020-12-28T10:38:08Z</dcterms:modified>
</cp:coreProperties>
</file>