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akbas\Desktop\Enerji İstatistik Bülteni\y2021 A01 H04 Sayı 426\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<sst xmlns="http://schemas.openxmlformats.org/spreadsheetml/2006/main" count="64" uniqueCount="42">
  <si>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</si>
  <si>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</si>
  <si>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</si>
  <si>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</si>
  <si>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</si>
  <si>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</si>
  <si>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</si>
  <si>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</si>
  <si>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</si>
  <si>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</si>
  <si>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</si>
  <si>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</si>
  <si>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</si>
  <si>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</si>
  <si>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</si>
  <si>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</si>
  <si>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</si>
  <si>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</si>
  <si>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</si>
  <si>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</si>
  <si>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</si>
  <si>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</si>
  <si>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</si>
  <si>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</si>
  <si>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</si>
  <si>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</si>
  <si>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</si>
  <si>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</si>
  <si>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</si>
  <si>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</si>
  <si>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</si>
  <si>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</si>
  <si>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</si>
  <si>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</si>
  <si>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</si>
  <si>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</si>
  <si>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</si>
  <si>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</si>
  <si>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</si>
  <si>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</si>
  <si>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2021 Kümülatif</t>
  </si>
  <si>
    <t xml:space="preserve">             SAYI: 426 / 2021 -04.HAFTA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</si>
</sst>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323004" y="238116"/>
          <a:ext cx="9858407" cy="5445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 Mehmet AKBAŞ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20 /7608    </a:t>
          </a:r>
          <a:r>
            <a:rPr kumimoji="0" lang="tr-TR" sz="1400" b="1" i="0" u="none" strike="noStrike" kern="0" cap="none" spc="0" normalizeH="0" baseline="0" noProof="0">
              <a:ln>
                <a:noFill/>
              </a:ln>
              <a:solidFill>
                <a:srgbClr val="00B050"/>
              </a:solidFill>
              <a:effectLst/>
              <a:uLnTx/>
              <a:uFillTx/>
              <a:latin typeface="+mn-lt"/>
              <a:ea typeface="+mn-ea"/>
              <a:cs typeface="Calibri"/>
            </a:rPr>
            <a:t>E-mail:  </a:t>
          </a:r>
          <a:r>
            <a:rPr kumimoji="0" lang="tr-TR" sz="1400" b="1" i="0" u="none" strike="noStrike" kern="0" cap="none" spc="0" normalizeH="0" baseline="0" noProof="0">
              <a:ln>
                <a:noFill/>
              </a:ln>
              <a:solidFill>
                <a:srgbClr val="002060"/>
              </a:solidFill>
              <a:effectLst/>
              <a:uLnTx/>
              <a:uFillTx/>
              <a:latin typeface="+mn-lt"/>
              <a:ea typeface="+mn-ea"/>
              <a:cs typeface="Calibri"/>
            </a:rPr>
            <a:t>makbas</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@enerji.gov.tr</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	     Onur 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a:t>
          </a:r>
          <a:r>
            <a:rPr kumimoji="0" lang="tr-TR" sz="1400" b="1" i="0" u="none" strike="noStrike" kern="0" cap="none" spc="0" normalizeH="0" baseline="0" noProof="0">
              <a:ln>
                <a:noFill/>
              </a:ln>
              <a:solidFill>
                <a:srgbClr val="002060"/>
              </a:solidFill>
              <a:effectLst/>
              <a:uLnTx/>
              <a:uFillTx/>
              <a:latin typeface="+mn-lt"/>
              <a:ea typeface="+mn-ea"/>
              <a:cs typeface="Calibri"/>
            </a:rPr>
            <a:t>20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7607</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643103</xdr:colOff>
      <xdr:row>42</xdr:row>
      <xdr:rowOff>15190</xdr:rowOff>
    </xdr:to>
    <xdr:pic>
      <xdr:nvPicPr>
        <xdr:cNvPr id="4" name="Resim 3"/>
        <xdr:cNvPicPr>
          <a:picLocks noChangeAspect="1"/>
        </xdr:cNvPicPr>
      </xdr:nvPicPr>
      <xdr:blipFill>
        <a:blip xmlns:r="http://schemas.openxmlformats.org/officeDocument/2006/relationships" r:embed="rId1"/>
        <a:stretch>
          <a:fillRect/>
        </a:stretch>
      </xdr:blipFill>
      <xdr:spPr>
        <a:xfrm>
          <a:off x="783167" y="2529417"/>
          <a:ext cx="15332769" cy="52856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14</xdr:row>
      <xdr:rowOff>0</xdr:rowOff>
    </xdr:from>
    <xdr:to>
      <xdr:col>20</xdr:col>
      <xdr:colOff>508135</xdr:colOff>
      <xdr:row>33</xdr:row>
      <xdr:rowOff>15685</xdr:rowOff>
    </xdr:to>
    <xdr:pic>
      <xdr:nvPicPr>
        <xdr:cNvPr id="3" name="Resim 2"/>
        <xdr:cNvPicPr>
          <a:picLocks noChangeAspect="1"/>
        </xdr:cNvPicPr>
      </xdr:nvPicPr>
      <xdr:blipFill>
        <a:blip xmlns:r="http://schemas.openxmlformats.org/officeDocument/2006/relationships" r:embed="rId1"/>
        <a:stretch>
          <a:fillRect/>
        </a:stretch>
      </xdr:blipFill>
      <xdr:spPr>
        <a:xfrm>
          <a:off x="644071" y="2648857"/>
          <a:ext cx="12455207" cy="34628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11</xdr:row>
      <xdr:rowOff>0</xdr:rowOff>
    </xdr:from>
    <xdr:to>
      <xdr:col>6</xdr:col>
      <xdr:colOff>414464</xdr:colOff>
      <xdr:row>22</xdr:row>
      <xdr:rowOff>58522</xdr:rowOff>
    </xdr:to>
    <xdr:pic>
      <xdr:nvPicPr>
        <xdr:cNvPr id="3" name="Resim 2"/>
        <xdr:cNvPicPr>
          <a:picLocks noChangeAspect="1"/>
        </xdr:cNvPicPr>
      </xdr:nvPicPr>
      <xdr:blipFill>
        <a:blip xmlns:r="http://schemas.openxmlformats.org/officeDocument/2006/relationships" r:embed="rId1"/>
        <a:stretch>
          <a:fillRect/>
        </a:stretch>
      </xdr:blipFill>
      <xdr:spPr>
        <a:xfrm>
          <a:off x="644071" y="1995714"/>
          <a:ext cx="6809822" cy="2017951"/>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0"/>
  <sheetViews>
    <sheetView tabSelected="1" zoomScale="60" zoomScaleNormal="60" workbookViewId="0"/>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44213</v>
      </c>
      <c r="L4" s="77">
        <v>44214</v>
      </c>
      <c r="M4" s="77">
        <v>44215</v>
      </c>
      <c r="N4" s="77">
        <v>44216</v>
      </c>
      <c r="O4" s="77">
        <v>44217</v>
      </c>
      <c r="P4" s="77">
        <v>44218</v>
      </c>
      <c r="Q4" s="77">
        <v>44219</v>
      </c>
      <c r="R4" s="77">
        <v>44220</v>
      </c>
      <c r="S4" s="77" t="s">
        <v>0</v>
      </c>
    </row>
    <row r="5" spans="2:20" ht="15.5" x14ac:dyDescent="0.35">
      <c r="B5" s="16" t="s">
        <v>2</v>
      </c>
      <c r="C5" s="104" t="s">
        <v>1</v>
      </c>
      <c r="D5" s="105"/>
      <c r="E5" s="17"/>
      <c r="F5" s="17"/>
      <c r="G5" s="17"/>
      <c r="H5" s="17"/>
      <c r="I5" s="17"/>
      <c r="J5" s="18"/>
      <c r="K5" s="78"/>
      <c r="L5" s="19">
        <v>901226.97000000009</v>
      </c>
      <c r="M5" s="19">
        <v>927492.87000000011</v>
      </c>
      <c r="N5" s="19">
        <v>931905.95000000007</v>
      </c>
      <c r="O5" s="19">
        <v>926215.85000000009</v>
      </c>
      <c r="P5" s="19">
        <v>906087.75000000012</v>
      </c>
      <c r="Q5" s="19">
        <v>827969.79</v>
      </c>
      <c r="R5" s="19">
        <v>755969.93</v>
      </c>
      <c r="S5" s="20">
        <v>882409.87285714294</v>
      </c>
    </row>
    <row r="6" spans="2:20" ht="15.5" x14ac:dyDescent="0.35">
      <c r="B6" s="16" t="s">
        <v>3</v>
      </c>
      <c r="C6" s="104" t="s">
        <v>8</v>
      </c>
      <c r="D6" s="105"/>
      <c r="E6" s="21"/>
      <c r="F6" s="21"/>
      <c r="G6" s="21"/>
      <c r="H6" s="21"/>
      <c r="I6" s="21"/>
      <c r="J6" s="22"/>
      <c r="K6" s="79"/>
      <c r="L6" s="19">
        <v>274165.7367053465</v>
      </c>
      <c r="M6" s="19">
        <v>279467.92110757931</v>
      </c>
      <c r="N6" s="19">
        <v>277892.37289003708</v>
      </c>
      <c r="O6" s="19">
        <v>264037.64873180247</v>
      </c>
      <c r="P6" s="19">
        <v>244985.87454614637</v>
      </c>
      <c r="Q6" s="19">
        <v>215094.74815503607</v>
      </c>
      <c r="R6" s="19">
        <v>191118.87620221634</v>
      </c>
      <c r="S6" s="20">
        <v>249537.596905452</v>
      </c>
    </row>
    <row r="7" spans="2:20" ht="15.5" x14ac:dyDescent="0.35">
      <c r="B7" s="16" t="s">
        <v>32</v>
      </c>
      <c r="C7" s="104" t="s">
        <v>8</v>
      </c>
      <c r="D7" s="105"/>
      <c r="E7" s="21"/>
      <c r="F7" s="21"/>
      <c r="G7" s="21"/>
      <c r="H7" s="21"/>
      <c r="I7" s="21"/>
      <c r="J7" s="22"/>
      <c r="K7" s="79"/>
      <c r="L7" s="19">
        <v>53999.915090629329</v>
      </c>
      <c r="M7" s="19">
        <v>53331.134571312126</v>
      </c>
      <c r="N7" s="19">
        <v>51855.586172722367</v>
      </c>
      <c r="O7" s="19">
        <v>50553.81058625997</v>
      </c>
      <c r="P7" s="19">
        <v>48955.830820160227</v>
      </c>
      <c r="Q7" s="19">
        <v>41521.812373336703</v>
      </c>
      <c r="R7" s="19">
        <v>31579.839510657359</v>
      </c>
      <c r="S7" s="20">
        <v>47399.704160725443</v>
      </c>
    </row>
    <row r="8" spans="2:20" ht="15.5" x14ac:dyDescent="0.35">
      <c r="B8" s="16" t="s">
        <v>10</v>
      </c>
      <c r="C8" s="104" t="s">
        <v>9</v>
      </c>
      <c r="D8" s="105"/>
      <c r="E8" s="17"/>
      <c r="F8" s="17"/>
      <c r="G8" s="17"/>
      <c r="H8" s="17"/>
      <c r="I8" s="17"/>
      <c r="J8" s="18"/>
      <c r="K8" s="78"/>
      <c r="L8" s="20">
        <v>33961.35</v>
      </c>
      <c r="M8" s="20">
        <v>33324.79</v>
      </c>
      <c r="N8" s="20">
        <v>39323.660000000003</v>
      </c>
      <c r="O8" s="20">
        <v>33563.769999999997</v>
      </c>
      <c r="P8" s="20">
        <v>29636.86</v>
      </c>
      <c r="Q8" s="20">
        <v>28482.45</v>
      </c>
      <c r="R8" s="20">
        <v>24674.51</v>
      </c>
      <c r="S8" s="20">
        <v>31852.484285714287</v>
      </c>
    </row>
    <row r="9" spans="2:20" ht="15.5" x14ac:dyDescent="0.35">
      <c r="B9" s="16" t="s">
        <v>13</v>
      </c>
      <c r="C9" s="104" t="s">
        <v>16</v>
      </c>
      <c r="D9" s="105"/>
      <c r="E9" s="17"/>
      <c r="F9" s="17"/>
      <c r="G9" s="17"/>
      <c r="H9" s="17"/>
      <c r="I9" s="17"/>
      <c r="J9" s="17"/>
      <c r="K9" s="19">
        <v>19793749.962000001</v>
      </c>
      <c r="L9" s="19">
        <v>53025719.848499998</v>
      </c>
      <c r="M9" s="19">
        <v>51404207.716200002</v>
      </c>
      <c r="N9" s="19">
        <v>53026530.497000001</v>
      </c>
      <c r="O9" s="19">
        <v>53777662.626199998</v>
      </c>
      <c r="P9" s="19">
        <v>56339896.383599997</v>
      </c>
      <c r="Q9" s="19">
        <v>30440625.215</v>
      </c>
      <c r="R9" s="19" t="s">
        <v>27</v>
      </c>
      <c r="S9" s="20">
        <v>45401198.892642848</v>
      </c>
    </row>
    <row r="10" spans="2:20" ht="15.5" x14ac:dyDescent="0.35">
      <c r="B10" s="16" t="s">
        <v>14</v>
      </c>
      <c r="C10" s="104" t="s">
        <v>16</v>
      </c>
      <c r="D10" s="105"/>
      <c r="E10" s="17"/>
      <c r="F10" s="17"/>
      <c r="G10" s="17"/>
      <c r="H10" s="17"/>
      <c r="I10" s="17"/>
      <c r="J10" s="17"/>
      <c r="K10" s="19">
        <v>2240056.0320000001</v>
      </c>
      <c r="L10" s="19">
        <v>8695902.9469000008</v>
      </c>
      <c r="M10" s="19">
        <v>8280342.6134000001</v>
      </c>
      <c r="N10" s="19">
        <v>8495495.7978000008</v>
      </c>
      <c r="O10" s="19">
        <v>8684516.5710000005</v>
      </c>
      <c r="P10" s="19">
        <v>10155295.361</v>
      </c>
      <c r="Q10" s="19">
        <v>3277869.7069999999</v>
      </c>
      <c r="R10" s="19" t="s">
        <v>27</v>
      </c>
      <c r="S10" s="20">
        <v>7118497.0041571436</v>
      </c>
    </row>
    <row r="11" spans="2:20" ht="15.5" x14ac:dyDescent="0.35">
      <c r="B11" s="84"/>
      <c r="L11" s="2"/>
      <c r="M11" s="2"/>
      <c r="N11" s="2"/>
    </row>
    <row r="12" spans="2:20" ht="15.5" x14ac:dyDescent="0.35">
      <c r="B12" s="97" t="s">
        <v>38</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44214</v>
      </c>
      <c r="K4" s="80">
        <v>44215</v>
      </c>
      <c r="L4" s="80">
        <v>44216</v>
      </c>
      <c r="M4" s="80">
        <v>44217</v>
      </c>
      <c r="N4" s="80">
        <v>44218</v>
      </c>
      <c r="O4" s="80">
        <v>44219</v>
      </c>
      <c r="P4" s="80">
        <v>44220</v>
      </c>
      <c r="Q4" s="80" t="s">
        <v>0</v>
      </c>
    </row>
    <row r="5" spans="1:19" ht="15.5" x14ac:dyDescent="0.35">
      <c r="B5" s="16" t="str">
        <f>Özet!B5</f>
        <v>Elektrik</v>
      </c>
      <c r="C5" s="29" t="s">
        <v>4</v>
      </c>
      <c r="D5" s="17"/>
      <c r="E5" s="17"/>
      <c r="F5" s="17"/>
      <c r="G5" s="17"/>
      <c r="H5" s="17"/>
      <c r="I5" s="17"/>
      <c r="J5" s="30">
        <v>79.45938366236588</v>
      </c>
      <c r="K5" s="30">
        <v>81.648352987705877</v>
      </c>
      <c r="L5" s="30">
        <v>82.093418218000878</v>
      </c>
      <c r="M5" s="30">
        <v>81.627209399155873</v>
      </c>
      <c r="N5" s="30">
        <v>79.90418406040088</v>
      </c>
      <c r="O5" s="30">
        <v>73.133248623400874</v>
      </c>
      <c r="P5" s="30">
        <v>67.069318158115877</v>
      </c>
      <c r="Q5" s="30">
        <v>77.847873587020871</v>
      </c>
    </row>
    <row r="6" spans="1:19" ht="15.5" x14ac:dyDescent="0.35">
      <c r="B6" s="16" t="str">
        <f>Özet!B6</f>
        <v>Doğalgaz (Toplam)</v>
      </c>
      <c r="C6" s="29" t="s">
        <v>4</v>
      </c>
      <c r="D6" s="21"/>
      <c r="E6" s="21"/>
      <c r="F6" s="21"/>
      <c r="G6" s="21"/>
      <c r="H6" s="21"/>
      <c r="I6" s="21"/>
      <c r="J6" s="30">
        <v>250.8274606180249</v>
      </c>
      <c r="K6" s="30">
        <v>255.67829816367296</v>
      </c>
      <c r="L6" s="30">
        <v>254.23686801548453</v>
      </c>
      <c r="M6" s="30">
        <v>241.5615230948024</v>
      </c>
      <c r="N6" s="30">
        <v>224.13152547116803</v>
      </c>
      <c r="O6" s="30">
        <v>196.78487224676306</v>
      </c>
      <c r="P6" s="30">
        <v>174.84993920116554</v>
      </c>
      <c r="Q6" s="30">
        <v>228.29578383015451</v>
      </c>
    </row>
    <row r="7" spans="1:19" ht="15.5" x14ac:dyDescent="0.35">
      <c r="B7" s="16" t="s">
        <v>10</v>
      </c>
      <c r="C7" s="29" t="s">
        <v>4</v>
      </c>
      <c r="D7" s="17"/>
      <c r="E7" s="17"/>
      <c r="F7" s="17"/>
      <c r="G7" s="17"/>
      <c r="H7" s="17"/>
      <c r="I7" s="17"/>
      <c r="J7" s="30">
        <v>6.7922700000000003</v>
      </c>
      <c r="K7" s="30">
        <v>6.6649580000000004</v>
      </c>
      <c r="L7" s="30">
        <v>7.8647320000000009</v>
      </c>
      <c r="M7" s="30">
        <v>6.7127539999999994</v>
      </c>
      <c r="N7" s="30">
        <v>5.9273720000000001</v>
      </c>
      <c r="O7" s="30">
        <v>5.6964900000000007</v>
      </c>
      <c r="P7" s="30">
        <v>4.9349020000000001</v>
      </c>
      <c r="Q7" s="30">
        <v>6.3704968571428564</v>
      </c>
    </row>
    <row r="8" spans="1:19" ht="15.5" x14ac:dyDescent="0.35">
      <c r="B8" s="16" t="s">
        <v>13</v>
      </c>
      <c r="C8" s="29" t="s">
        <v>4</v>
      </c>
      <c r="D8" s="17"/>
      <c r="E8" s="17"/>
      <c r="F8" s="17"/>
      <c r="G8" s="17"/>
      <c r="H8" s="17"/>
      <c r="I8" s="17"/>
      <c r="J8" s="30">
        <v>45.593900083133477</v>
      </c>
      <c r="K8" s="30">
        <v>44.199650983735992</v>
      </c>
      <c r="L8" s="30">
        <v>45.594597115192968</v>
      </c>
      <c r="M8" s="30">
        <v>46.240454320824938</v>
      </c>
      <c r="N8" s="30">
        <v>48.443578205956541</v>
      </c>
      <c r="O8" s="30">
        <v>26.174219387991673</v>
      </c>
      <c r="P8" s="30" t="s">
        <v>27</v>
      </c>
      <c r="Q8" s="30">
        <v>42.707733349472598</v>
      </c>
    </row>
    <row r="9" spans="1:19" ht="15.5" x14ac:dyDescent="0.35">
      <c r="B9" s="16" t="s">
        <v>14</v>
      </c>
      <c r="C9" s="29" t="s">
        <v>4</v>
      </c>
      <c r="D9" s="17"/>
      <c r="E9" s="17"/>
      <c r="F9" s="17"/>
      <c r="G9" s="17"/>
      <c r="H9" s="17"/>
      <c r="I9" s="17"/>
      <c r="J9" s="30">
        <v>6.8041870891332801</v>
      </c>
      <c r="K9" s="30">
        <v>6.4790281869212203</v>
      </c>
      <c r="L9" s="30">
        <v>6.6473767216760011</v>
      </c>
      <c r="M9" s="30">
        <v>6.7952777174022607</v>
      </c>
      <c r="N9" s="30">
        <v>7.9461017451079305</v>
      </c>
      <c r="O9" s="30">
        <v>2.5647984891760274</v>
      </c>
      <c r="P9" s="30" t="s">
        <v>27</v>
      </c>
      <c r="Q9" s="30">
        <v>6.2061283249027861</v>
      </c>
    </row>
    <row r="10" spans="1:19" ht="15.5" x14ac:dyDescent="0.35">
      <c r="A10" s="8"/>
      <c r="B10" s="82" t="s">
        <v>5</v>
      </c>
      <c r="C10" s="83" t="s">
        <v>4</v>
      </c>
      <c r="D10" s="12"/>
      <c r="E10" s="12"/>
      <c r="F10" s="12"/>
      <c r="G10" s="12"/>
      <c r="H10" s="12"/>
      <c r="I10" s="12"/>
      <c r="J10" s="81">
        <v>389.47720145265748</v>
      </c>
      <c r="K10" s="81">
        <v>394.67028832203601</v>
      </c>
      <c r="L10" s="81">
        <v>396.43699207035439</v>
      </c>
      <c r="M10" s="81">
        <v>382.93721853218545</v>
      </c>
      <c r="N10" s="81">
        <v>366.35276148263335</v>
      </c>
      <c r="O10" s="81">
        <v>304.35362874733164</v>
      </c>
      <c r="P10" s="81">
        <v>246.8541593592814</v>
      </c>
      <c r="Q10" s="81">
        <v>354.44032142378279</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5"/>
  <sheetViews>
    <sheetView zoomScale="70" zoomScaleNormal="70" workbookViewId="0"/>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39</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44213</v>
      </c>
      <c r="E6" s="87">
        <v>44214</v>
      </c>
      <c r="F6" s="87">
        <v>44215</v>
      </c>
      <c r="G6" s="87">
        <v>44216</v>
      </c>
      <c r="H6" s="87">
        <v>44217</v>
      </c>
      <c r="I6" s="87">
        <v>44218</v>
      </c>
      <c r="J6" s="87">
        <v>44219</v>
      </c>
      <c r="K6" s="87">
        <v>44220</v>
      </c>
      <c r="L6" s="87" t="s">
        <v>5</v>
      </c>
      <c r="M6" s="88" t="s">
        <v>40</v>
      </c>
      <c r="N6" s="89" t="s">
        <v>20</v>
      </c>
    </row>
    <row r="7" spans="2:14" s="14" customFormat="1" x14ac:dyDescent="0.35">
      <c r="B7" s="93" t="s">
        <v>34</v>
      </c>
      <c r="C7" s="94" t="s">
        <v>16</v>
      </c>
      <c r="D7" s="90">
        <v>19793749.962000001</v>
      </c>
      <c r="E7" s="90">
        <v>53025719.848499998</v>
      </c>
      <c r="F7" s="90">
        <v>51404207.716200002</v>
      </c>
      <c r="G7" s="90">
        <v>53026530.497000001</v>
      </c>
      <c r="H7" s="90">
        <v>53777662.626199998</v>
      </c>
      <c r="I7" s="90">
        <v>56339896.383599997</v>
      </c>
      <c r="J7" s="90">
        <v>30440625.215</v>
      </c>
      <c r="K7" s="90" t="s">
        <v>27</v>
      </c>
      <c r="L7" s="90">
        <v>298014642.28649998</v>
      </c>
      <c r="M7" s="91">
        <v>1003561844.9908999</v>
      </c>
      <c r="N7" s="98">
        <v>86.839932912611275</v>
      </c>
    </row>
    <row r="8" spans="2:14" s="14" customFormat="1" x14ac:dyDescent="0.35">
      <c r="B8" s="93" t="s">
        <v>23</v>
      </c>
      <c r="C8" s="94" t="s">
        <v>16</v>
      </c>
      <c r="D8" s="90">
        <v>2240056.0320000001</v>
      </c>
      <c r="E8" s="90">
        <v>8695902.9469000008</v>
      </c>
      <c r="F8" s="90">
        <v>8280342.6134000001</v>
      </c>
      <c r="G8" s="90">
        <v>8495495.7978000008</v>
      </c>
      <c r="H8" s="90">
        <v>8684516.5710000005</v>
      </c>
      <c r="I8" s="90">
        <v>10155295.361</v>
      </c>
      <c r="J8" s="90">
        <v>3277869.7069999999</v>
      </c>
      <c r="K8" s="90" t="s">
        <v>27</v>
      </c>
      <c r="L8" s="90">
        <v>47589422.997100003</v>
      </c>
      <c r="M8" s="91">
        <v>152083733.41000003</v>
      </c>
      <c r="N8" s="98">
        <v>13.160067087388725</v>
      </c>
    </row>
    <row r="9" spans="2:14" s="14" customFormat="1" x14ac:dyDescent="0.35"/>
    <row r="10" spans="2:14" s="14" customFormat="1" x14ac:dyDescent="0.35">
      <c r="B10" s="99" t="s">
        <v>36</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Mehmet Akbaş</cp:lastModifiedBy>
  <cp:lastPrinted>2013-09-17T11:56:06Z</cp:lastPrinted>
  <dcterms:created xsi:type="dcterms:W3CDTF">2012-12-03T11:42:34Z</dcterms:created>
  <dcterms:modified xsi:type="dcterms:W3CDTF">2021-01-25T09:25:28Z</dcterms:modified>
</cp:coreProperties>
</file>